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9" activeTab="0"/>
  </bookViews>
  <sheets>
    <sheet name="2015г.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<sst xmlns="http://schemas.openxmlformats.org/spreadsheetml/2006/main" count="39" uniqueCount="35">
  <si>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 xml:space="preserve">Средства  Фонда </t>
  </si>
  <si>
    <t>Областной бюджет</t>
  </si>
  <si>
    <t>Сумма договора</t>
  </si>
  <si>
    <t>Всего</t>
  </si>
  <si>
    <t>в том числе:</t>
  </si>
  <si>
    <t>Средства  Фонда</t>
  </si>
  <si>
    <t xml:space="preserve">Областной бюджет </t>
  </si>
  <si>
    <t>Застройщик</t>
  </si>
  <si>
    <t>Дата гос. регистрации договора</t>
  </si>
  <si>
    <t>Цена за м²</t>
  </si>
  <si>
    <t>Кол. м² планируемых к расселению</t>
  </si>
  <si>
    <t>Кол. м² приобретаемых у застройщика</t>
  </si>
  <si>
    <t>Бюджет МО на оплату дополнительных метров</t>
  </si>
  <si>
    <t>Дата заключения договора</t>
  </si>
  <si>
    <t>Бюджет МО
(обязательное софинансирование)</t>
  </si>
  <si>
    <t>Бюджет МО на превышение цены 1 кв.м</t>
  </si>
  <si>
    <t>Приложение 3</t>
  </si>
  <si>
    <t xml:space="preserve">Договор долевого участия, обеспечивающий исполнение мероприятий </t>
  </si>
  <si>
    <t>Фактически перечислено Застройщику</t>
  </si>
  <si>
    <t>Дата передачи квартир</t>
  </si>
  <si>
    <t>(руб.)</t>
  </si>
  <si>
    <r>
      <t xml:space="preserve">Отчет администрации </t>
    </r>
    <r>
      <rPr>
        <u val="single"/>
        <sz val="10"/>
        <rFont val="Times New Roman"/>
        <family val="1"/>
      </rPr>
      <t>МО Назиевское городское поселение</t>
    </r>
    <r>
      <rPr>
        <sz val="10"/>
        <rFont val="Times New Roman"/>
        <family val="1"/>
      </rPr>
      <t xml:space="preserve"> 
по использованию средств этапа 2015-2016 г.  региональной адресной программы «Переселение граждан из аварийного жилищного фонда на территории Ленинградской области в 2013-2017 годах»
</t>
    </r>
  </si>
  <si>
    <t>к Соглашению №19</t>
  </si>
  <si>
    <t>от   "18"  февраля 2015г.</t>
  </si>
  <si>
    <t>Главный бухгалтер</t>
  </si>
  <si>
    <t>О.В. Гладких</t>
  </si>
  <si>
    <t>Исп.: Печатникова Е.А., тел. (81362) 61-118</t>
  </si>
  <si>
    <t></t>
  </si>
  <si>
    <t>по состоянию на 01июня 2015 года</t>
  </si>
  <si>
    <t>ООО "Олимп-Строй"</t>
  </si>
  <si>
    <t>29.05.2015г</t>
  </si>
  <si>
    <t>31.03.2016г</t>
  </si>
  <si>
    <t>Заместитель главы администрации муниципального образования Назиевское городское поселение Кировского муниципального района Ленинградской области</t>
  </si>
  <si>
    <t>"01" июня 2015г</t>
  </si>
  <si>
    <t>С.П. Басков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</si>
</sst>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#,##0.000"/>
    <numFmt numFmtId="174" formatCode="#,##0.0"/>
    <numFmt numFmtId="175" formatCode="[$-FC19]d\ mmmm\ yyyy\ &quot;г.&quot;"/>
    <numFmt numFmtId="176" formatCode="[$-419]mmmm\ yyyy;@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#,##0.0000"/>
    <numFmt numFmtId="181" formatCode="#,##0.00000"/>
    <numFmt numFmtId="182" formatCode="_(* #,##0.0000_);_(* \(#,##0.0000\);_(* &quot;-&quot;??_);_(@_)"/>
    <numFmt numFmtId="183" formatCode="_-* #,##0.000_р_._-;\-* #,##0.000_р_._-;_-* &quot;-&quot;???_р_._-;_-@_-"/>
    <numFmt numFmtId="184" formatCode="dd\.mm\.yyyy"/>
    <numFmt numFmtId="185" formatCode="###\ ###\ ###\ ##0.00"/>
    <numFmt numFmtId="186" formatCode="#,##0.000000"/>
    <numFmt numFmtId="187" formatCode="0.000"/>
    <numFmt numFmtId="188" formatCode="0.00000"/>
    <numFmt numFmtId="189" formatCode="####\ ###\ ###\ ##0.00"/>
    <numFmt numFmtId="190" formatCode="#####\ ###\ ###\ ##0.00"/>
    <numFmt numFmtId="191" formatCode="######\ ###\ ###\ ##0.00"/>
    <numFmt numFmtId="192" formatCode="0.0"/>
    <numFmt numFmtId="193" formatCode="0.0000"/>
    <numFmt numFmtId="194" formatCode="#,##0.0000000"/>
    <numFmt numFmtId="195" formatCode="#,##0.00000000"/>
    <numFmt numFmtId="196" formatCode="#,##0.000000000"/>
    <numFmt numFmtId="197" formatCode="#,##0.0000000000"/>
    <numFmt numFmtId="198" formatCode="#,##0.00000000000"/>
    <numFmt numFmtId="199" formatCode="#,##0.000000000000"/>
    <numFmt numFmtId="200" formatCode="#,##0.0000000000000"/>
    <numFmt numFmtId="201" formatCode="#,##0.00000000000000"/>
    <numFmt numFmtId="202" formatCode="#,##0.000000000000000"/>
    <numFmt numFmtId="203" formatCode="#,##0.0000000000000000"/>
    <numFmt numFmtId="204" formatCode="#,##0.00000000000000000"/>
    <numFmt numFmtId="205" formatCode="#,##0.000000000000000000"/>
    <numFmt numFmtId="206" formatCode="000000"/>
  </numFmts>
  <fonts count="2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sz val="12"/>
      <name val="Times New Roman"/>
      <family val="1"/>
    </font>
    <font>
      <b/>
      <sz val="10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173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173" fontId="3" fillId="0" borderId="0" xfId="0" applyNumberFormat="1" applyFont="1" applyFill="1" applyAlignment="1">
      <alignment horizontal="right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" fontId="2" fillId="0" borderId="0" xfId="0" applyNumberFormat="1" applyFont="1" applyFill="1" applyAlignment="1">
      <alignment horizontal="left" wrapText="1"/>
    </xf>
    <xf numFmtId="173" fontId="2" fillId="0" borderId="0" xfId="0" applyNumberFormat="1" applyFont="1" applyAlignment="1">
      <alignment horizontal="center" wrapText="1"/>
    </xf>
    <xf numFmtId="4" fontId="2" fillId="0" borderId="0" xfId="0" applyNumberFormat="1" applyFont="1" applyFill="1" applyAlignment="1">
      <alignment horizontal="left" vertical="center" wrapText="1"/>
    </xf>
    <xf numFmtId="4" fontId="23" fillId="0" borderId="0" xfId="0" applyNumberFormat="1" applyFont="1" applyFill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173" fontId="2" fillId="0" borderId="0" xfId="0" applyNumberFormat="1" applyFont="1" applyFill="1" applyAlignment="1">
      <alignment horizontal="right" vertical="center" wrapText="1"/>
    </xf>
    <xf numFmtId="182" fontId="3" fillId="0" borderId="10" xfId="58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left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zoomScalePageLayoutView="0" workbookViewId="0" topLeftCell="A1">
      <selection activeCell="U5" sqref="U5"/>
    </sheetView>
  </sheetViews>
  <sheetFormatPr defaultColWidth="9.140625" defaultRowHeight="12.75"/>
  <cols>
    <col min="1" max="1" width="8.57421875" style="3" customWidth="1"/>
    <col min="2" max="2" width="7.28125" style="3" customWidth="1"/>
    <col min="3" max="4" width="7.421875" style="3" customWidth="1"/>
    <col min="5" max="6" width="6.8515625" style="3" customWidth="1"/>
    <col min="7" max="7" width="7.57421875" style="3" customWidth="1"/>
    <col min="8" max="8" width="9.140625" style="4" customWidth="1"/>
    <col min="9" max="12" width="8.28125" style="4" customWidth="1"/>
    <col min="13" max="13" width="7.7109375" style="4" customWidth="1"/>
    <col min="14" max="14" width="8.00390625" style="2" customWidth="1"/>
    <col min="15" max="15" width="8.28125" style="3" customWidth="1"/>
    <col min="16" max="16" width="7.7109375" style="3" customWidth="1"/>
    <col min="17" max="17" width="7.00390625" style="3" customWidth="1"/>
    <col min="18" max="18" width="9.140625" style="1" customWidth="1"/>
    <col min="19" max="19" width="8.00390625" style="1" customWidth="1"/>
    <col min="20" max="16384" width="9.140625" style="1" customWidth="1"/>
  </cols>
  <sheetData>
    <row r="1" spans="14:19" ht="11.25" customHeight="1">
      <c r="N1" s="21" t="s">
        <v>16</v>
      </c>
      <c r="O1" s="21"/>
      <c r="P1" s="21"/>
      <c r="Q1" s="21"/>
      <c r="R1" s="21"/>
      <c r="S1" s="21"/>
    </row>
    <row r="2" spans="14:19" ht="12" customHeight="1">
      <c r="N2" s="21" t="s">
        <v>22</v>
      </c>
      <c r="O2" s="21"/>
      <c r="P2" s="21"/>
      <c r="Q2" s="21"/>
      <c r="R2" s="21"/>
      <c r="S2" s="21"/>
    </row>
    <row r="3" spans="14:19" ht="12" customHeight="1">
      <c r="N3" s="21" t="s">
        <v>23</v>
      </c>
      <c r="O3" s="21"/>
      <c r="P3" s="21"/>
      <c r="Q3" s="21"/>
      <c r="R3" s="21"/>
      <c r="S3" s="21"/>
    </row>
    <row r="4" spans="14:19" ht="10.5" customHeight="1">
      <c r="N4" s="10"/>
      <c r="O4" s="10"/>
      <c r="P4" s="10"/>
      <c r="Q4" s="10"/>
      <c r="R4" s="10"/>
      <c r="S4" s="10"/>
    </row>
    <row r="5" spans="1:19" ht="60.75" customHeight="1">
      <c r="A5" s="20" t="s">
        <v>21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4.25" customHeight="1">
      <c r="A6" s="20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7" ht="15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6:19" ht="12" customHeight="1">
      <c r="P8" s="19" t="s">
        <v>20</v>
      </c>
      <c r="Q8" s="19"/>
      <c r="R8" s="19"/>
      <c r="S8" s="19"/>
    </row>
    <row r="9" spans="1:19" ht="10.5" customHeight="1">
      <c r="A9" s="28" t="s">
        <v>17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4" t="s">
        <v>18</v>
      </c>
      <c r="O9" s="25"/>
      <c r="P9" s="25"/>
      <c r="Q9" s="25"/>
      <c r="R9" s="25"/>
      <c r="S9" s="26"/>
    </row>
    <row r="10" spans="1:19" ht="10.5" customHeight="1">
      <c r="A10" s="22" t="s">
        <v>7</v>
      </c>
      <c r="B10" s="22" t="s">
        <v>13</v>
      </c>
      <c r="C10" s="22" t="s">
        <v>8</v>
      </c>
      <c r="D10" s="30" t="s">
        <v>19</v>
      </c>
      <c r="E10" s="22" t="s">
        <v>10</v>
      </c>
      <c r="F10" s="22" t="s">
        <v>11</v>
      </c>
      <c r="G10" s="22" t="s">
        <v>9</v>
      </c>
      <c r="H10" s="29" t="s">
        <v>2</v>
      </c>
      <c r="I10" s="29"/>
      <c r="J10" s="29"/>
      <c r="K10" s="29"/>
      <c r="L10" s="28"/>
      <c r="M10" s="28"/>
      <c r="N10" s="27" t="s">
        <v>3</v>
      </c>
      <c r="O10" s="24" t="s">
        <v>4</v>
      </c>
      <c r="P10" s="25"/>
      <c r="Q10" s="25"/>
      <c r="R10" s="25"/>
      <c r="S10" s="26"/>
    </row>
    <row r="11" spans="1:19" ht="63">
      <c r="A11" s="22"/>
      <c r="B11" s="22"/>
      <c r="C11" s="22"/>
      <c r="D11" s="31"/>
      <c r="E11" s="22"/>
      <c r="F11" s="22"/>
      <c r="G11" s="22"/>
      <c r="H11" s="7" t="s">
        <v>3</v>
      </c>
      <c r="I11" s="6" t="s">
        <v>5</v>
      </c>
      <c r="J11" s="6" t="s">
        <v>6</v>
      </c>
      <c r="K11" s="6" t="s">
        <v>14</v>
      </c>
      <c r="L11" s="7" t="s">
        <v>12</v>
      </c>
      <c r="M11" s="7" t="s">
        <v>15</v>
      </c>
      <c r="N11" s="27"/>
      <c r="O11" s="6" t="s">
        <v>0</v>
      </c>
      <c r="P11" s="6" t="s">
        <v>1</v>
      </c>
      <c r="Q11" s="6" t="s">
        <v>14</v>
      </c>
      <c r="R11" s="7" t="s">
        <v>12</v>
      </c>
      <c r="S11" s="7" t="s">
        <v>15</v>
      </c>
    </row>
    <row r="12" spans="1:19" ht="31.5">
      <c r="A12" s="13" t="s">
        <v>29</v>
      </c>
      <c r="B12" s="13" t="s">
        <v>30</v>
      </c>
      <c r="C12" s="13" t="s">
        <v>27</v>
      </c>
      <c r="D12" s="13" t="s">
        <v>31</v>
      </c>
      <c r="E12" s="6">
        <f>584.63</f>
        <v>584.63</v>
      </c>
      <c r="F12" s="6">
        <v>607.4</v>
      </c>
      <c r="G12" s="6">
        <f>36430</f>
        <v>36430</v>
      </c>
      <c r="H12" s="6">
        <f>I12+J12+K12+L12+M12</f>
        <v>22127582.000000004</v>
      </c>
      <c r="I12" s="6">
        <f>9457536.13</f>
        <v>9457536.13</v>
      </c>
      <c r="J12" s="6">
        <f>4736213.91</f>
        <v>4736213.91</v>
      </c>
      <c r="K12" s="6">
        <f>7104320.86</f>
        <v>7104320.86</v>
      </c>
      <c r="L12" s="6">
        <f>829511.1</f>
        <v>829511.1</v>
      </c>
      <c r="M12" s="6">
        <v>0</v>
      </c>
      <c r="N12" s="6">
        <f>O12+P12+Q12+R12+S12</f>
        <v>0</v>
      </c>
      <c r="O12" s="6">
        <f>0</f>
        <v>0</v>
      </c>
      <c r="P12" s="6">
        <f>0</f>
        <v>0</v>
      </c>
      <c r="Q12" s="6">
        <f>0</f>
        <v>0</v>
      </c>
      <c r="R12" s="6">
        <f>0</f>
        <v>0</v>
      </c>
      <c r="S12" s="6">
        <f>0</f>
        <v>0</v>
      </c>
    </row>
    <row r="13" spans="1:19" ht="10.5" hidden="1">
      <c r="A13" s="6"/>
      <c r="B13" s="6"/>
      <c r="C13" s="6"/>
      <c r="D13" s="6"/>
      <c r="E13" s="6"/>
      <c r="F13" s="6"/>
      <c r="G13" s="6"/>
      <c r="H13" s="7"/>
      <c r="I13" s="7"/>
      <c r="J13" s="7"/>
      <c r="K13" s="7"/>
      <c r="L13" s="7"/>
      <c r="M13" s="7"/>
      <c r="N13" s="5"/>
      <c r="O13" s="6"/>
      <c r="P13" s="6"/>
      <c r="Q13" s="6"/>
      <c r="R13" s="8"/>
      <c r="S13" s="8"/>
    </row>
    <row r="14" spans="1:19" ht="10.5" hidden="1">
      <c r="A14" s="6"/>
      <c r="B14" s="6"/>
      <c r="C14" s="6"/>
      <c r="D14" s="6"/>
      <c r="E14" s="6"/>
      <c r="F14" s="6"/>
      <c r="G14" s="6"/>
      <c r="H14" s="7"/>
      <c r="I14" s="7"/>
      <c r="J14" s="7"/>
      <c r="K14" s="7"/>
      <c r="L14" s="7"/>
      <c r="M14" s="7"/>
      <c r="N14" s="5"/>
      <c r="O14" s="6"/>
      <c r="P14" s="6"/>
      <c r="Q14" s="6"/>
      <c r="R14" s="8"/>
      <c r="S14" s="8"/>
    </row>
    <row r="17" spans="1:13" ht="52.5" customHeight="1">
      <c r="A17" s="15" t="s">
        <v>32</v>
      </c>
      <c r="B17" s="15"/>
      <c r="C17" s="15"/>
      <c r="D17" s="15"/>
      <c r="E17" s="15"/>
      <c r="F17" s="15"/>
      <c r="H17" s="11"/>
      <c r="I17" s="11"/>
      <c r="J17" s="11"/>
      <c r="K17" s="16" t="s">
        <v>34</v>
      </c>
      <c r="L17" s="16"/>
      <c r="M17" s="16"/>
    </row>
    <row r="18" spans="1:6" ht="10.5" customHeight="1">
      <c r="A18" s="12"/>
      <c r="B18" s="23"/>
      <c r="C18" s="23"/>
      <c r="D18" s="23"/>
      <c r="E18" s="23"/>
      <c r="F18" s="12"/>
    </row>
    <row r="19" spans="1:6" ht="3.75" customHeight="1">
      <c r="A19" s="12"/>
      <c r="B19" s="12"/>
      <c r="C19" s="12"/>
      <c r="D19" s="12"/>
      <c r="E19" s="12"/>
      <c r="F19" s="12"/>
    </row>
    <row r="20" spans="1:13" ht="45" customHeight="1">
      <c r="A20" s="15" t="s">
        <v>24</v>
      </c>
      <c r="B20" s="15"/>
      <c r="C20" s="15"/>
      <c r="D20" s="15"/>
      <c r="E20" s="15"/>
      <c r="F20" s="15"/>
      <c r="H20" s="11"/>
      <c r="I20" s="11"/>
      <c r="J20" s="11"/>
      <c r="K20" s="16" t="s">
        <v>25</v>
      </c>
      <c r="L20" s="16"/>
      <c r="M20" s="16"/>
    </row>
    <row r="23" spans="1:19" s="14" customFormat="1" ht="15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6" spans="1:10" ht="12.75">
      <c r="A26" s="17" t="s">
        <v>26</v>
      </c>
      <c r="B26" s="17"/>
      <c r="C26" s="17"/>
      <c r="D26" s="17"/>
      <c r="E26" s="17"/>
      <c r="F26" s="17"/>
      <c r="G26" s="17"/>
      <c r="H26" s="17"/>
      <c r="I26" s="17"/>
      <c r="J26" s="17"/>
    </row>
    <row r="28" spans="1:5" ht="12.75">
      <c r="A28" s="17" t="s">
        <v>33</v>
      </c>
      <c r="B28" s="17"/>
      <c r="C28" s="17"/>
      <c r="D28" s="17"/>
      <c r="E28" s="17"/>
    </row>
  </sheetData>
  <sheetProtection/>
  <mergeCells count="26">
    <mergeCell ref="B18:E18"/>
    <mergeCell ref="N9:S9"/>
    <mergeCell ref="O10:S10"/>
    <mergeCell ref="G10:G11"/>
    <mergeCell ref="N10:N11"/>
    <mergeCell ref="B10:B11"/>
    <mergeCell ref="A9:M9"/>
    <mergeCell ref="C10:C11"/>
    <mergeCell ref="E10:E11"/>
    <mergeCell ref="H10:M10"/>
    <mergeCell ref="N1:S1"/>
    <mergeCell ref="N2:S2"/>
    <mergeCell ref="N3:S3"/>
    <mergeCell ref="A10:A11"/>
    <mergeCell ref="F10:F11"/>
    <mergeCell ref="D10:D11"/>
    <mergeCell ref="A5:S5"/>
    <mergeCell ref="P8:S8"/>
    <mergeCell ref="A17:F17"/>
    <mergeCell ref="K17:M17"/>
    <mergeCell ref="A6:S6"/>
    <mergeCell ref="A20:F20"/>
    <mergeCell ref="K20:M20"/>
    <mergeCell ref="A26:J26"/>
    <mergeCell ref="A28:E28"/>
    <mergeCell ref="A23:S23"/>
  </mergeCells>
  <printOptions/>
  <pageMargins left="0" right="0" top="0.5905511811023623" bottom="0.1968503937007874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2015-06-01T11:25:34Z</cp:lastPrinted>
  <dcterms:created xsi:type="dcterms:W3CDTF">1996-10-08T23:32:33Z</dcterms:created>
  <dcterms:modified xsi:type="dcterms:W3CDTF">2015-06-01T11:25:58Z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220840607</vt:i4>
  </property>
  <property fmtid="{D5CDD505-2E9C-101B-9397-08002B2CF9AE}" pid="3" name="_EmailSubject">
    <vt:lpwstr>для Михайловой Е.А. 185-ФЗ</vt:lpwstr>
  </property>
  <property fmtid="{D5CDD505-2E9C-101B-9397-08002B2CF9AE}" pid="4" name="_AuthorEmail">
    <vt:lpwstr>of.kb@lenreg.ru</vt:lpwstr>
  </property>
  <property fmtid="{D5CDD505-2E9C-101B-9397-08002B2CF9AE}" pid="5" name="_AuthorEmailDisplayName">
    <vt:lpwstr>of.kb@lenreg.ru</vt:lpwstr>
  </property>
  <property fmtid="{D5CDD505-2E9C-101B-9397-08002B2CF9AE}" pid="6" name="_ReviewingToolsShownOnce">
    <vt:lpwstr/>
  </property>
</Properties>
</file>