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10" windowHeight="666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<sst xmlns="http://schemas.openxmlformats.org/spreadsheetml/2006/main" count="83" uniqueCount="83">
  <si>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</si>
  <si>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</si>
  <si>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</si>
  <si>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</si>
  <si>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</si>
  <si>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</si>
  <si>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</si>
  <si>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</si>
  <si>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</si>
  <si>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</si>
  <si>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</si>
  <si>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</si>
  <si>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</si>
  <si>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</si>
  <si>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</si>
  <si>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</si>
  <si>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</si>
  <si>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</si>
  <si>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</si>
  <si>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</si>
  <si>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</si>
  <si>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</si>
  <si>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</si>
  <si>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</si>
  <si>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</si>
  <si>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</si>
  <si>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</si>
  <si>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</si>
  <si>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</si>
  <si>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</si>
  <si>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</si>
  <si>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</si>
  <si>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</si>
  <si>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</si>
  <si>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УТВЕРЖДЕНЫ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</si>
  <si>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</si>
  <si>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1 14 06000 00 0000 430</t>
  </si>
  <si>
    <t>1 13 00000 00 0000 000</t>
  </si>
  <si>
    <t xml:space="preserve"> решением  cовета депутатов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</si>
  <si>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</si>
  <si>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</si>
  <si>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</si>
  <si>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</si>
  <si>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 xml:space="preserve"> из районного  фонда финансовой поддержки поселений</t>
  </si>
  <si>
    <t>за счет средств областного бюджета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</si>
  <si>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</si>
  <si>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</si>
  <si>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</si>
  <si>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</si>
  <si>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</si>
  <si>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</si>
  <si>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Доходы от продажи земельных участков, находящихся в государственной и муниципальной собственности </t>
  </si>
  <si>
    <t>муниципального образования</t>
  </si>
  <si>
    <t xml:space="preserve"> Назиевское городское поселение</t>
  </si>
  <si>
    <t>Кировского муниципального района</t>
  </si>
  <si>
    <t>Ленинградской области</t>
  </si>
  <si>
    <t>Дотации бюджетам городских поселений на выравнивание бюджетной обеспеченности , в том числе:</t>
  </si>
  <si>
    <t>Межбюджетные трансферты, передаваемые бюджетам городских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</si>
  <si>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Субсидии бюджетам бюджетной системы РФ (межбюджетные субсидии)</t>
  </si>
  <si>
    <t>Прочие субсидии бюджетам городских  поселений, в том числе:</t>
  </si>
  <si>
    <t>на обеспечение выплат стимулирующего характера работникам муниципальных учреждений культуры Ленинградской области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</si>
  <si>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из них:</t>
  </si>
  <si>
    <t>Субсидии бюджетам городских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</si>
  <si>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</si>
  <si>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</si>
  <si>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Прогнозируемые поступления
налоговых, неналоговых доходов и безвозмездных поступлений в бюджет муниципального образования Назиевское городское поселение Кировского муниципального района Ленинградской области на 2019 год</t>
  </si>
  <si>
    <t>на приобретение коммунальной спецтехники и оборудования в лизинг (сублизинг)</t>
  </si>
  <si>
    <t xml:space="preserve">2 02 10000 00 0000 150 </t>
  </si>
  <si>
    <t>2 02 15001 13 0000 150</t>
  </si>
  <si>
    <t>2 02 20000 00 0000 150</t>
  </si>
  <si>
    <t>2 02 20216 13 0000 150</t>
  </si>
  <si>
    <t>2 02 29999 13 0000 150</t>
  </si>
  <si>
    <t>2 02 30000 00 0000 150</t>
  </si>
  <si>
    <t>2 02 35118 13 0000 150</t>
  </si>
  <si>
    <t>2 02 40000 00 0000 150</t>
  </si>
  <si>
    <t>2 02 40014 13 0000 150</t>
  </si>
  <si>
    <t>Субсидии бюджетам городских  поселений на софинансирование капитальных вложений в объекты муниципальной собственности</t>
  </si>
  <si>
    <t>2 02 27112 13 0000 150</t>
  </si>
  <si>
    <t>на реализацию областного закона от 15.01.2018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</si>
  <si>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Субвенции бюджетам городских  поселений на выполнение передаваемых полномочий субъектов РФ</t>
  </si>
  <si>
    <t>2 02 30024 13 0000 150</t>
  </si>
  <si>
    <t>на проведение капитального ремонта здания МКУК КСЦ «Назия»</t>
  </si>
  <si>
    <t>от  20  декабря  2018 г. № 29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</si>
</sst>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_ ;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81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81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1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81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1" fontId="2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8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1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181" fontId="4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81" fontId="4" fillId="33" borderId="10" xfId="0" applyNumberFormat="1" applyFont="1" applyFill="1" applyBorder="1" applyAlignment="1">
      <alignment horizontal="center"/>
    </xf>
    <xf numFmtId="181" fontId="2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181" fontId="2" fillId="33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33" borderId="13" xfId="0" applyNumberFormat="1" applyFont="1" applyFill="1" applyBorder="1" applyAlignment="1">
      <alignment horizontal="left" wrapText="1"/>
    </xf>
    <xf numFmtId="0" fontId="4" fillId="33" borderId="14" xfId="0" applyNumberFormat="1" applyFont="1" applyFill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SheetLayoutView="100" zoomScalePageLayoutView="0" workbookViewId="0" topLeftCell="A1">
      <selection activeCell="A10" sqref="A10:E11"/>
    </sheetView>
  </sheetViews>
  <sheetFormatPr defaultColWidth="9.00390625" defaultRowHeight="12.75"/>
  <cols>
    <col min="1" max="1" width="24.25390625" style="1" customWidth="1"/>
    <col min="2" max="3" width="9.125" style="1" customWidth="1"/>
    <col min="4" max="4" width="43.875" style="1" customWidth="1"/>
    <col min="5" max="5" width="19.00390625" style="1" customWidth="1"/>
    <col min="6" max="16384" width="9.125" style="1" customWidth="1"/>
  </cols>
  <sheetData>
    <row r="1" spans="4:5" ht="15.75">
      <c r="D1" s="5"/>
      <c r="E1" s="6" t="s">
        <v>34</v>
      </c>
    </row>
    <row r="2" spans="4:5" ht="15.75">
      <c r="D2" s="53" t="s">
        <v>38</v>
      </c>
      <c r="E2" s="53"/>
    </row>
    <row r="3" spans="4:5" ht="15.75">
      <c r="D3" s="53" t="s">
        <v>52</v>
      </c>
      <c r="E3" s="53"/>
    </row>
    <row r="4" spans="4:5" ht="15.75">
      <c r="D4" s="53" t="s">
        <v>53</v>
      </c>
      <c r="E4" s="53"/>
    </row>
    <row r="5" spans="4:5" ht="15.75">
      <c r="D5" s="53" t="s">
        <v>54</v>
      </c>
      <c r="E5" s="53"/>
    </row>
    <row r="6" spans="4:5" ht="15.75">
      <c r="D6" s="53" t="s">
        <v>55</v>
      </c>
      <c r="E6" s="53"/>
    </row>
    <row r="7" spans="4:5" ht="15.75">
      <c r="D7" s="53" t="s">
        <v>82</v>
      </c>
      <c r="E7" s="53"/>
    </row>
    <row r="8" spans="4:5" ht="14.25" customHeight="1">
      <c r="D8" s="47" t="s">
        <v>64</v>
      </c>
      <c r="E8" s="47"/>
    </row>
    <row r="9" spans="4:5" ht="13.5" customHeight="1">
      <c r="D9" s="48"/>
      <c r="E9" s="48"/>
    </row>
    <row r="10" spans="1:5" ht="13.5" customHeight="1">
      <c r="A10" s="49" t="s">
        <v>65</v>
      </c>
      <c r="B10" s="49"/>
      <c r="C10" s="49"/>
      <c r="D10" s="49"/>
      <c r="E10" s="49"/>
    </row>
    <row r="11" spans="1:5" ht="63" customHeight="1">
      <c r="A11" s="49"/>
      <c r="B11" s="49"/>
      <c r="C11" s="49"/>
      <c r="D11" s="49"/>
      <c r="E11" s="49"/>
    </row>
    <row r="12" spans="2:5" ht="15.75" customHeight="1">
      <c r="B12" s="2"/>
      <c r="C12" s="2"/>
      <c r="D12" s="2"/>
      <c r="E12" s="3" t="s">
        <v>19</v>
      </c>
    </row>
    <row r="13" spans="1:5" ht="24.75" customHeight="1">
      <c r="A13" s="7" t="s">
        <v>4</v>
      </c>
      <c r="B13" s="50" t="s">
        <v>15</v>
      </c>
      <c r="C13" s="51"/>
      <c r="D13" s="52"/>
      <c r="E13" s="7" t="s">
        <v>20</v>
      </c>
    </row>
    <row r="14" spans="1:5" ht="15.75">
      <c r="A14" s="8" t="s">
        <v>5</v>
      </c>
      <c r="B14" s="54" t="s">
        <v>22</v>
      </c>
      <c r="C14" s="55"/>
      <c r="D14" s="56"/>
      <c r="E14" s="9">
        <f>E15+E19+E24+E31+E22+E29+E17</f>
        <v>26458.7</v>
      </c>
    </row>
    <row r="15" spans="1:5" ht="15.75">
      <c r="A15" s="10" t="s">
        <v>6</v>
      </c>
      <c r="B15" s="57" t="s">
        <v>7</v>
      </c>
      <c r="C15" s="58"/>
      <c r="D15" s="59"/>
      <c r="E15" s="11">
        <f>E16</f>
        <v>4800</v>
      </c>
    </row>
    <row r="16" spans="1:5" ht="15.75">
      <c r="A16" s="12" t="s">
        <v>8</v>
      </c>
      <c r="B16" s="60" t="s">
        <v>0</v>
      </c>
      <c r="C16" s="61"/>
      <c r="D16" s="62"/>
      <c r="E16" s="13">
        <v>4800</v>
      </c>
    </row>
    <row r="17" spans="1:5" s="34" customFormat="1" ht="30" customHeight="1">
      <c r="A17" s="32" t="s">
        <v>45</v>
      </c>
      <c r="B17" s="63" t="s">
        <v>46</v>
      </c>
      <c r="C17" s="64"/>
      <c r="D17" s="65"/>
      <c r="E17" s="33">
        <f>E18</f>
        <v>3747.2</v>
      </c>
    </row>
    <row r="18" spans="1:5" s="30" customFormat="1" ht="32.25" customHeight="1">
      <c r="A18" s="31" t="s">
        <v>47</v>
      </c>
      <c r="B18" s="66" t="s">
        <v>48</v>
      </c>
      <c r="C18" s="67"/>
      <c r="D18" s="68"/>
      <c r="E18" s="28">
        <v>3747.2</v>
      </c>
    </row>
    <row r="19" spans="1:5" ht="15.75">
      <c r="A19" s="10" t="s">
        <v>21</v>
      </c>
      <c r="B19" s="57" t="s">
        <v>9</v>
      </c>
      <c r="C19" s="58"/>
      <c r="D19" s="59"/>
      <c r="E19" s="11">
        <f>E20+E21</f>
        <v>7004</v>
      </c>
    </row>
    <row r="20" spans="1:5" ht="15.75">
      <c r="A20" s="12" t="s">
        <v>17</v>
      </c>
      <c r="B20" s="60" t="s">
        <v>2</v>
      </c>
      <c r="C20" s="61"/>
      <c r="D20" s="62"/>
      <c r="E20" s="13">
        <v>804</v>
      </c>
    </row>
    <row r="21" spans="1:5" ht="15.75">
      <c r="A21" s="12" t="s">
        <v>18</v>
      </c>
      <c r="B21" s="60" t="s">
        <v>1</v>
      </c>
      <c r="C21" s="61"/>
      <c r="D21" s="62"/>
      <c r="E21" s="13">
        <v>6200</v>
      </c>
    </row>
    <row r="22" spans="1:5" s="4" customFormat="1" ht="15.75">
      <c r="A22" s="16" t="s">
        <v>28</v>
      </c>
      <c r="B22" s="54" t="s">
        <v>29</v>
      </c>
      <c r="C22" s="55"/>
      <c r="D22" s="56"/>
      <c r="E22" s="17">
        <f>E23</f>
        <v>40.5</v>
      </c>
    </row>
    <row r="23" spans="1:5" ht="52.5" customHeight="1">
      <c r="A23" s="14" t="s">
        <v>30</v>
      </c>
      <c r="B23" s="60" t="s">
        <v>31</v>
      </c>
      <c r="C23" s="61"/>
      <c r="D23" s="62"/>
      <c r="E23" s="15">
        <v>40.5</v>
      </c>
    </row>
    <row r="24" spans="1:5" ht="39" customHeight="1">
      <c r="A24" s="18" t="s">
        <v>10</v>
      </c>
      <c r="B24" s="57" t="s">
        <v>11</v>
      </c>
      <c r="C24" s="58"/>
      <c r="D24" s="59"/>
      <c r="E24" s="19">
        <f>E25+E27</f>
        <v>7984</v>
      </c>
    </row>
    <row r="25" spans="1:5" ht="104.25" customHeight="1">
      <c r="A25" s="12" t="s">
        <v>12</v>
      </c>
      <c r="B25" s="60" t="s">
        <v>61</v>
      </c>
      <c r="C25" s="61"/>
      <c r="D25" s="62"/>
      <c r="E25" s="13">
        <v>4504</v>
      </c>
    </row>
    <row r="26" spans="1:5" ht="65.25" customHeight="1">
      <c r="A26" s="12" t="s">
        <v>16</v>
      </c>
      <c r="B26" s="72" t="s">
        <v>35</v>
      </c>
      <c r="C26" s="72"/>
      <c r="D26" s="72"/>
      <c r="E26" s="13">
        <v>4200</v>
      </c>
    </row>
    <row r="27" spans="1:5" ht="103.5" customHeight="1">
      <c r="A27" s="20" t="s">
        <v>23</v>
      </c>
      <c r="B27" s="73" t="s">
        <v>39</v>
      </c>
      <c r="C27" s="74"/>
      <c r="D27" s="75"/>
      <c r="E27" s="21">
        <v>3480</v>
      </c>
    </row>
    <row r="28" spans="1:5" ht="18" customHeight="1" hidden="1">
      <c r="A28" s="12"/>
      <c r="B28" s="54"/>
      <c r="C28" s="55"/>
      <c r="D28" s="56"/>
      <c r="E28" s="13"/>
    </row>
    <row r="29" spans="1:5" s="5" customFormat="1" ht="33.75" customHeight="1">
      <c r="A29" s="22" t="s">
        <v>37</v>
      </c>
      <c r="B29" s="54" t="s">
        <v>40</v>
      </c>
      <c r="C29" s="55"/>
      <c r="D29" s="56"/>
      <c r="E29" s="9">
        <f>E30</f>
        <v>1087.5</v>
      </c>
    </row>
    <row r="30" spans="1:5" s="30" customFormat="1" ht="27" customHeight="1">
      <c r="A30" s="29" t="s">
        <v>41</v>
      </c>
      <c r="B30" s="66" t="s">
        <v>42</v>
      </c>
      <c r="C30" s="67"/>
      <c r="D30" s="68"/>
      <c r="E30" s="28">
        <v>1087.5</v>
      </c>
    </row>
    <row r="31" spans="1:5" s="4" customFormat="1" ht="33.75" customHeight="1">
      <c r="A31" s="24" t="s">
        <v>24</v>
      </c>
      <c r="B31" s="54" t="s">
        <v>25</v>
      </c>
      <c r="C31" s="55"/>
      <c r="D31" s="56"/>
      <c r="E31" s="9">
        <f>E32</f>
        <v>1795.5</v>
      </c>
    </row>
    <row r="32" spans="1:5" ht="42.75" customHeight="1">
      <c r="A32" s="23" t="s">
        <v>36</v>
      </c>
      <c r="B32" s="60" t="s">
        <v>51</v>
      </c>
      <c r="C32" s="61"/>
      <c r="D32" s="62"/>
      <c r="E32" s="13">
        <v>1795.5</v>
      </c>
    </row>
    <row r="33" spans="1:5" ht="25.5" customHeight="1">
      <c r="A33" s="8" t="s">
        <v>14</v>
      </c>
      <c r="B33" s="69" t="s">
        <v>13</v>
      </c>
      <c r="C33" s="70"/>
      <c r="D33" s="71"/>
      <c r="E33" s="25">
        <f>E34+E55</f>
        <v>34129.700000000004</v>
      </c>
    </row>
    <row r="34" spans="1:5" ht="31.5" customHeight="1">
      <c r="A34" s="24" t="s">
        <v>26</v>
      </c>
      <c r="B34" s="54" t="s">
        <v>27</v>
      </c>
      <c r="C34" s="55"/>
      <c r="D34" s="56"/>
      <c r="E34" s="9">
        <f>E35+E39+E47+E50</f>
        <v>34129.700000000004</v>
      </c>
    </row>
    <row r="35" spans="1:5" ht="33" customHeight="1">
      <c r="A35" s="24" t="s">
        <v>67</v>
      </c>
      <c r="B35" s="54" t="s">
        <v>32</v>
      </c>
      <c r="C35" s="55"/>
      <c r="D35" s="56"/>
      <c r="E35" s="9">
        <f>E36</f>
        <v>23046.9</v>
      </c>
    </row>
    <row r="36" spans="1:5" ht="42.75" customHeight="1">
      <c r="A36" s="23" t="s">
        <v>68</v>
      </c>
      <c r="B36" s="60" t="s">
        <v>56</v>
      </c>
      <c r="C36" s="61"/>
      <c r="D36" s="62"/>
      <c r="E36" s="13">
        <f>E37+E38</f>
        <v>23046.9</v>
      </c>
    </row>
    <row r="37" spans="1:5" ht="23.25" customHeight="1">
      <c r="A37" s="23"/>
      <c r="B37" s="60" t="s">
        <v>43</v>
      </c>
      <c r="C37" s="61"/>
      <c r="D37" s="62"/>
      <c r="E37" s="13">
        <v>14338.2</v>
      </c>
    </row>
    <row r="38" spans="1:5" ht="21.75" customHeight="1">
      <c r="A38" s="23"/>
      <c r="B38" s="60" t="s">
        <v>44</v>
      </c>
      <c r="C38" s="61"/>
      <c r="D38" s="62"/>
      <c r="E38" s="13">
        <v>8708.7</v>
      </c>
    </row>
    <row r="39" spans="1:5" ht="38.25" customHeight="1">
      <c r="A39" s="32" t="s">
        <v>69</v>
      </c>
      <c r="B39" s="63" t="s">
        <v>58</v>
      </c>
      <c r="C39" s="64"/>
      <c r="D39" s="65"/>
      <c r="E39" s="33">
        <f>E41+E40+E45</f>
        <v>10279.9</v>
      </c>
    </row>
    <row r="40" spans="1:5" s="5" customFormat="1" ht="105.75" customHeight="1">
      <c r="A40" s="38" t="s">
        <v>70</v>
      </c>
      <c r="B40" s="76" t="s">
        <v>62</v>
      </c>
      <c r="C40" s="77"/>
      <c r="D40" s="78"/>
      <c r="E40" s="39">
        <v>1659.8</v>
      </c>
    </row>
    <row r="41" spans="1:5" ht="34.5" customHeight="1">
      <c r="A41" s="37" t="s">
        <v>71</v>
      </c>
      <c r="B41" s="85" t="s">
        <v>59</v>
      </c>
      <c r="C41" s="86"/>
      <c r="D41" s="87"/>
      <c r="E41" s="39">
        <f>E42+E43+E44</f>
        <v>3543.2999999999997</v>
      </c>
    </row>
    <row r="42" spans="1:5" ht="82.5" customHeight="1">
      <c r="A42" s="37"/>
      <c r="B42" s="85" t="s">
        <v>78</v>
      </c>
      <c r="C42" s="86"/>
      <c r="D42" s="87"/>
      <c r="E42" s="39">
        <v>1028.8</v>
      </c>
    </row>
    <row r="43" spans="1:5" ht="51.75" customHeight="1">
      <c r="A43" s="37"/>
      <c r="B43" s="85" t="s">
        <v>60</v>
      </c>
      <c r="C43" s="86"/>
      <c r="D43" s="87"/>
      <c r="E43" s="39">
        <f>2141-816.9</f>
        <v>1324.1</v>
      </c>
    </row>
    <row r="44" spans="1:5" ht="37.5" customHeight="1">
      <c r="A44" s="37"/>
      <c r="B44" s="85" t="s">
        <v>66</v>
      </c>
      <c r="C44" s="86"/>
      <c r="D44" s="87"/>
      <c r="E44" s="39">
        <v>1190.4</v>
      </c>
    </row>
    <row r="45" spans="1:5" ht="58.5" customHeight="1">
      <c r="A45" s="30" t="s">
        <v>77</v>
      </c>
      <c r="B45" s="85" t="s">
        <v>76</v>
      </c>
      <c r="C45" s="86"/>
      <c r="D45" s="87"/>
      <c r="E45" s="43">
        <f>E46</f>
        <v>5076.8</v>
      </c>
    </row>
    <row r="46" spans="1:5" ht="50.25" customHeight="1">
      <c r="A46" s="31"/>
      <c r="B46" s="76" t="s">
        <v>81</v>
      </c>
      <c r="C46" s="88"/>
      <c r="D46" s="89"/>
      <c r="E46" s="39">
        <v>5076.8</v>
      </c>
    </row>
    <row r="47" spans="1:5" ht="34.5" customHeight="1">
      <c r="A47" s="26" t="s">
        <v>72</v>
      </c>
      <c r="B47" s="90" t="s">
        <v>33</v>
      </c>
      <c r="C47" s="91"/>
      <c r="D47" s="92"/>
      <c r="E47" s="40">
        <f>E48+E49</f>
        <v>281.8</v>
      </c>
    </row>
    <row r="48" spans="1:5" ht="53.25" customHeight="1">
      <c r="A48" s="23" t="s">
        <v>73</v>
      </c>
      <c r="B48" s="85" t="s">
        <v>63</v>
      </c>
      <c r="C48" s="86"/>
      <c r="D48" s="87"/>
      <c r="E48" s="41">
        <f>257.1+21.2</f>
        <v>278.3</v>
      </c>
    </row>
    <row r="49" spans="1:5" ht="43.5" customHeight="1">
      <c r="A49" s="27" t="s">
        <v>80</v>
      </c>
      <c r="B49" s="76" t="s">
        <v>79</v>
      </c>
      <c r="C49" s="88"/>
      <c r="D49" s="89"/>
      <c r="E49" s="41">
        <v>3.5</v>
      </c>
    </row>
    <row r="50" spans="1:5" s="5" customFormat="1" ht="26.25" customHeight="1">
      <c r="A50" s="32" t="s">
        <v>74</v>
      </c>
      <c r="B50" s="44" t="s">
        <v>49</v>
      </c>
      <c r="C50" s="45"/>
      <c r="D50" s="46"/>
      <c r="E50" s="33">
        <f>E51</f>
        <v>521.1</v>
      </c>
    </row>
    <row r="51" spans="1:5" s="35" customFormat="1" ht="82.5" customHeight="1">
      <c r="A51" s="27" t="s">
        <v>75</v>
      </c>
      <c r="B51" s="79" t="s">
        <v>57</v>
      </c>
      <c r="C51" s="80"/>
      <c r="D51" s="81"/>
      <c r="E51" s="36">
        <f>E52</f>
        <v>521.1</v>
      </c>
    </row>
    <row r="52" spans="1:5" s="5" customFormat="1" ht="54" customHeight="1">
      <c r="A52" s="23"/>
      <c r="B52" s="60" t="s">
        <v>50</v>
      </c>
      <c r="C52" s="61"/>
      <c r="D52" s="62"/>
      <c r="E52" s="12">
        <v>521.1</v>
      </c>
    </row>
    <row r="53" spans="1:5" ht="15.75">
      <c r="A53" s="42"/>
      <c r="B53" s="82" t="s">
        <v>3</v>
      </c>
      <c r="C53" s="83"/>
      <c r="D53" s="84"/>
      <c r="E53" s="33">
        <f>E33+E14</f>
        <v>60588.40000000001</v>
      </c>
    </row>
  </sheetData>
  <sheetProtection/>
  <mergeCells count="49">
    <mergeCell ref="B51:D51"/>
    <mergeCell ref="B52:D52"/>
    <mergeCell ref="B53:D53"/>
    <mergeCell ref="B46:D46"/>
    <mergeCell ref="B41:D41"/>
    <mergeCell ref="B43:D43"/>
    <mergeCell ref="B47:D47"/>
    <mergeCell ref="B44:D44"/>
    <mergeCell ref="B49:D49"/>
    <mergeCell ref="B42:D42"/>
    <mergeCell ref="B45:D45"/>
    <mergeCell ref="B48:D48"/>
    <mergeCell ref="B36:D36"/>
    <mergeCell ref="B37:D37"/>
    <mergeCell ref="B38:D38"/>
    <mergeCell ref="B39:D39"/>
    <mergeCell ref="B40:D40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D8:E8"/>
    <mergeCell ref="D9:E9"/>
    <mergeCell ref="A10:E11"/>
    <mergeCell ref="B13:D13"/>
    <mergeCell ref="D2:E2"/>
    <mergeCell ref="D3:E3"/>
    <mergeCell ref="D4:E4"/>
    <mergeCell ref="D5:E5"/>
    <mergeCell ref="D6:E6"/>
    <mergeCell ref="D7:E7"/>
  </mergeCells>
  <printOptions/>
  <pageMargins left="0.7874015748031497" right="0.3937007874015748" top="0.7874015748031497" bottom="0.5905511811023623" header="0.5118110236220472" footer="0.5118110236220472"/>
  <pageSetup fitToHeight="5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2018-12-20T14:00:01Z</cp:lastPrinted>
  <dcterms:created xsi:type="dcterms:W3CDTF">2005-10-13T11:49:31Z</dcterms:created>
  <dcterms:modified xsi:type="dcterms:W3CDTF">2018-12-20T14:00:02Z</dcterms:modified>
  <cp:category/>
  <cp:version/>
  <cp:contentType/>
  <cp:contentStatus/>
</cp:coreProperties>
</file>