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март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<sst xmlns="http://schemas.openxmlformats.org/spreadsheetml/2006/main" count="99" uniqueCount="99">
  <si>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</si>
  <si>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</si>
  <si>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</si>
  <si>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</si>
  <si>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</si>
  <si>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</si>
  <si>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</si>
  <si>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</si>
  <si>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</si>
  <si>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</si>
  <si>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</si>
  <si>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</si>
  <si>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</si>
  <si>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</si>
  <si>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</si>
  <si>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</si>
  <si>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</si>
  <si>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</si>
  <si>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</si>
  <si>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</si>
  <si>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</si>
  <si>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</si>
  <si>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</si>
  <si>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</si>
  <si>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</si>
  <si>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</si>
  <si>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</si>
  <si>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</si>
  <si>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</si>
  <si>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</si>
  <si>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</si>
  <si>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</si>
  <si>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</si>
  <si>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</si>
  <si>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</si>
  <si>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</si>
  <si>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</si>
  <si>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</si>
  <si>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</si>
  <si>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</si>
  <si>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</si>
  <si>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</si>
  <si>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</si>
  <si>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</si>
  <si>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</si>
  <si>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</si>
  <si>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</si>
  <si>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</si>
  <si>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</si>
  <si>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</si>
  <si>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</si>
  <si>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</si>
  <si>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</si>
  <si>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</si>
  <si>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</si>
  <si>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</si>
  <si>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</si>
  <si>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</si>
  <si>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</si>
  <si>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</si>
  <si>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</si>
  <si>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</si>
  <si>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</si>
  <si>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</si>
  <si>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</si>
  <si>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</si>
  <si>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</si>
  <si>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</si>
  <si>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</si>
  <si>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</si>
  <si>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</si>
  <si>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</si>
  <si>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</si>
  <si>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</si>
  <si>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</si>
  <si>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</si>
  <si>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</si>
  <si>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</si>
  <si>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</si>
  <si>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</si>
  <si>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</si>
  <si>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</si>
  <si>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</si>
  <si>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2023 год</t>
  </si>
  <si>
    <t>Дотации бюджетам бюджетной системы Российской Федерации</t>
  </si>
  <si>
    <t>Субвенции бюджетам бюджетной системы РФ</t>
  </si>
  <si>
    <t>1 14 01000 00 0000 410</t>
  </si>
  <si>
    <t>Доходы от продажи квартир</t>
  </si>
  <si>
    <t>1 16 07000 00 0000 140</t>
  </si>
  <si>
    <t>2024 год</t>
  </si>
  <si>
    <t>в рамках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</si>
  <si>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 на поддержку мер по обеспечению сбалансированности бюджетов поселений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</si>
  <si>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по кодам видов доходов на 2023 год и на плановый период 2024 и 2025 годов</t>
  </si>
  <si>
    <t>2025 год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</si>
  <si>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</si>
  <si>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</si>
  <si>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16 декабря 2022 г. № 33</t>
  </si>
  <si>
    <t>(в редакции решения совета депутатов</t>
  </si>
  <si>
    <t>от 23 марта 2023 г. №03 )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</si>
</sst>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0" borderId="0" xfId="0" applyFont="1" applyAlignment="1">
      <alignment horizontal="right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zoomScalePageLayoutView="0" workbookViewId="0" topLeftCell="A4">
      <selection activeCell="A12" sqref="A12:G13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46" t="s">
        <v>36</v>
      </c>
      <c r="E2" s="46"/>
      <c r="F2" s="46"/>
      <c r="G2" s="46"/>
    </row>
    <row r="3" spans="4:7" ht="15.75">
      <c r="D3" s="46" t="s">
        <v>48</v>
      </c>
      <c r="E3" s="46"/>
      <c r="F3" s="46"/>
      <c r="G3" s="46"/>
    </row>
    <row r="4" spans="4:7" ht="15.75">
      <c r="D4" s="46" t="s">
        <v>49</v>
      </c>
      <c r="E4" s="46"/>
      <c r="F4" s="46"/>
      <c r="G4" s="46"/>
    </row>
    <row r="5" spans="4:7" ht="15.75">
      <c r="D5" s="46" t="s">
        <v>50</v>
      </c>
      <c r="E5" s="46"/>
      <c r="F5" s="46"/>
      <c r="G5" s="46"/>
    </row>
    <row r="6" spans="4:7" ht="15.75">
      <c r="D6" s="46" t="s">
        <v>51</v>
      </c>
      <c r="E6" s="46"/>
      <c r="F6" s="46"/>
      <c r="G6" s="46"/>
    </row>
    <row r="7" spans="4:7" ht="15.75">
      <c r="D7" s="46" t="s">
        <v>96</v>
      </c>
      <c r="E7" s="46"/>
      <c r="F7" s="46"/>
      <c r="G7" s="46"/>
    </row>
    <row r="8" spans="4:7" ht="15.75">
      <c r="D8" s="6"/>
      <c r="E8" s="46" t="s">
        <v>97</v>
      </c>
      <c r="F8" s="46"/>
      <c r="G8" s="46"/>
    </row>
    <row r="9" spans="4:7" ht="15.75">
      <c r="D9" s="6"/>
      <c r="E9" s="46" t="s">
        <v>98</v>
      </c>
      <c r="F9" s="46"/>
      <c r="G9" s="46"/>
    </row>
    <row r="10" spans="4:7" ht="14.25" customHeight="1">
      <c r="D10" s="77" t="s">
        <v>58</v>
      </c>
      <c r="E10" s="77"/>
      <c r="F10" s="77"/>
      <c r="G10" s="77"/>
    </row>
    <row r="11" spans="4:5" ht="13.5" customHeight="1">
      <c r="D11" s="78"/>
      <c r="E11" s="78"/>
    </row>
    <row r="12" spans="1:7" ht="13.5" customHeight="1">
      <c r="A12" s="79" t="s">
        <v>92</v>
      </c>
      <c r="B12" s="79"/>
      <c r="C12" s="79"/>
      <c r="D12" s="79"/>
      <c r="E12" s="79"/>
      <c r="F12" s="79"/>
      <c r="G12" s="79"/>
    </row>
    <row r="13" spans="1:7" ht="63" customHeight="1">
      <c r="A13" s="79"/>
      <c r="B13" s="79"/>
      <c r="C13" s="79"/>
      <c r="D13" s="79"/>
      <c r="E13" s="79"/>
      <c r="F13" s="79"/>
      <c r="G13" s="79"/>
    </row>
    <row r="14" spans="2:5" ht="15.75" customHeight="1">
      <c r="B14" s="2"/>
      <c r="C14" s="2"/>
      <c r="D14" s="2"/>
      <c r="E14" s="3" t="s">
        <v>19</v>
      </c>
    </row>
    <row r="15" spans="1:7" ht="24.75" customHeight="1">
      <c r="A15" s="80" t="s">
        <v>4</v>
      </c>
      <c r="B15" s="82" t="s">
        <v>15</v>
      </c>
      <c r="C15" s="83"/>
      <c r="D15" s="84"/>
      <c r="E15" s="88" t="s">
        <v>20</v>
      </c>
      <c r="F15" s="88"/>
      <c r="G15" s="88"/>
    </row>
    <row r="16" spans="1:7" ht="24.75" customHeight="1">
      <c r="A16" s="81"/>
      <c r="B16" s="85"/>
      <c r="C16" s="86"/>
      <c r="D16" s="87"/>
      <c r="E16" s="7" t="s">
        <v>83</v>
      </c>
      <c r="F16" s="35" t="s">
        <v>89</v>
      </c>
      <c r="G16" s="35" t="s">
        <v>93</v>
      </c>
    </row>
    <row r="17" spans="1:7" ht="15.75">
      <c r="A17" s="20"/>
      <c r="B17" s="68" t="s">
        <v>3</v>
      </c>
      <c r="C17" s="69"/>
      <c r="D17" s="70"/>
      <c r="E17" s="13">
        <f>E18+E40</f>
        <v>87074</v>
      </c>
      <c r="F17" s="13">
        <f>F18+F40</f>
        <v>79203.9</v>
      </c>
      <c r="G17" s="13">
        <f>G18+G40</f>
        <v>59487.8</v>
      </c>
    </row>
    <row r="18" spans="1:7" ht="15.75">
      <c r="A18" s="8" t="s">
        <v>5</v>
      </c>
      <c r="B18" s="71" t="s">
        <v>22</v>
      </c>
      <c r="C18" s="72"/>
      <c r="D18" s="73"/>
      <c r="E18" s="9">
        <f>E19+E23+E28+E35+E26+E33+E21+E38</f>
        <v>48949</v>
      </c>
      <c r="F18" s="9">
        <f>F19+F23+F28+F35+F26+F33+F21+F38</f>
        <v>46561.3</v>
      </c>
      <c r="G18" s="9">
        <f>G19+G23+G28+G35+G26+G33+G21+G38</f>
        <v>42745.5</v>
      </c>
    </row>
    <row r="19" spans="1:7" ht="15.75">
      <c r="A19" s="10" t="s">
        <v>6</v>
      </c>
      <c r="B19" s="74" t="s">
        <v>7</v>
      </c>
      <c r="C19" s="75"/>
      <c r="D19" s="76"/>
      <c r="E19" s="11">
        <f>E20</f>
        <v>7764</v>
      </c>
      <c r="F19" s="11">
        <f>F20</f>
        <v>8064</v>
      </c>
      <c r="G19" s="11">
        <f>G20</f>
        <v>8364</v>
      </c>
    </row>
    <row r="20" spans="1:7" ht="15.75">
      <c r="A20" s="19" t="s">
        <v>8</v>
      </c>
      <c r="B20" s="40" t="s">
        <v>0</v>
      </c>
      <c r="C20" s="41"/>
      <c r="D20" s="42"/>
      <c r="E20" s="38">
        <v>7764</v>
      </c>
      <c r="F20" s="36">
        <v>8064</v>
      </c>
      <c r="G20" s="36">
        <v>8364</v>
      </c>
    </row>
    <row r="21" spans="1:7" s="14" customFormat="1" ht="30" customHeight="1">
      <c r="A21" s="22" t="s">
        <v>41</v>
      </c>
      <c r="B21" s="53" t="s">
        <v>42</v>
      </c>
      <c r="C21" s="54"/>
      <c r="D21" s="55"/>
      <c r="E21" s="21">
        <f>E22</f>
        <v>5078.9</v>
      </c>
      <c r="F21" s="21">
        <f>F22</f>
        <v>5452.3</v>
      </c>
      <c r="G21" s="21">
        <f>G22</f>
        <v>5836.5</v>
      </c>
    </row>
    <row r="22" spans="1:7" s="12" customFormat="1" ht="32.25" customHeight="1">
      <c r="A22" s="17" t="s">
        <v>43</v>
      </c>
      <c r="B22" s="58" t="s">
        <v>44</v>
      </c>
      <c r="C22" s="59"/>
      <c r="D22" s="60"/>
      <c r="E22" s="23">
        <v>5078.9</v>
      </c>
      <c r="F22" s="36">
        <v>5452.3</v>
      </c>
      <c r="G22" s="36">
        <v>5836.5</v>
      </c>
    </row>
    <row r="23" spans="1:7" ht="15.75">
      <c r="A23" s="24" t="s">
        <v>21</v>
      </c>
      <c r="B23" s="47" t="s">
        <v>9</v>
      </c>
      <c r="C23" s="48"/>
      <c r="D23" s="49"/>
      <c r="E23" s="18">
        <f>E24+E25</f>
        <v>9594</v>
      </c>
      <c r="F23" s="18">
        <f>F24+F25</f>
        <v>9594</v>
      </c>
      <c r="G23" s="18">
        <f>G24+G25</f>
        <v>9594</v>
      </c>
    </row>
    <row r="24" spans="1:7" ht="15.75">
      <c r="A24" s="19" t="s">
        <v>17</v>
      </c>
      <c r="B24" s="40" t="s">
        <v>2</v>
      </c>
      <c r="C24" s="41"/>
      <c r="D24" s="42"/>
      <c r="E24" s="38">
        <v>1394</v>
      </c>
      <c r="F24" s="36">
        <v>1394</v>
      </c>
      <c r="G24" s="36">
        <v>1394</v>
      </c>
    </row>
    <row r="25" spans="1:7" ht="15.75">
      <c r="A25" s="19" t="s">
        <v>18</v>
      </c>
      <c r="B25" s="40" t="s">
        <v>1</v>
      </c>
      <c r="C25" s="41"/>
      <c r="D25" s="42"/>
      <c r="E25" s="38">
        <v>8200</v>
      </c>
      <c r="F25" s="36">
        <v>8200</v>
      </c>
      <c r="G25" s="36">
        <v>8200</v>
      </c>
    </row>
    <row r="26" spans="1:7" s="4" customFormat="1" ht="15.75">
      <c r="A26" s="25" t="s">
        <v>28</v>
      </c>
      <c r="B26" s="47" t="s">
        <v>29</v>
      </c>
      <c r="C26" s="48"/>
      <c r="D26" s="49"/>
      <c r="E26" s="18">
        <f>E27</f>
        <v>20</v>
      </c>
      <c r="F26" s="18">
        <f>F27</f>
        <v>20</v>
      </c>
      <c r="G26" s="18">
        <f>G27</f>
        <v>20</v>
      </c>
    </row>
    <row r="27" spans="1:7" ht="52.5" customHeight="1">
      <c r="A27" s="26" t="s">
        <v>30</v>
      </c>
      <c r="B27" s="40" t="s">
        <v>31</v>
      </c>
      <c r="C27" s="41"/>
      <c r="D27" s="42"/>
      <c r="E27" s="38">
        <v>20</v>
      </c>
      <c r="F27" s="36">
        <v>20</v>
      </c>
      <c r="G27" s="36">
        <v>20</v>
      </c>
    </row>
    <row r="28" spans="1:7" ht="39" customHeight="1">
      <c r="A28" s="25" t="s">
        <v>10</v>
      </c>
      <c r="B28" s="47" t="s">
        <v>11</v>
      </c>
      <c r="C28" s="48"/>
      <c r="D28" s="49"/>
      <c r="E28" s="18">
        <f>E29+E31</f>
        <v>14992.1</v>
      </c>
      <c r="F28" s="18">
        <f>F29+F31</f>
        <v>14131</v>
      </c>
      <c r="G28" s="18">
        <f>G29+G31</f>
        <v>13131</v>
      </c>
    </row>
    <row r="29" spans="1:7" ht="104.25" customHeight="1">
      <c r="A29" s="19" t="s">
        <v>12</v>
      </c>
      <c r="B29" s="40" t="s">
        <v>55</v>
      </c>
      <c r="C29" s="41"/>
      <c r="D29" s="42"/>
      <c r="E29" s="38">
        <v>8992.1</v>
      </c>
      <c r="F29" s="36">
        <v>8131</v>
      </c>
      <c r="G29" s="36">
        <v>8131</v>
      </c>
    </row>
    <row r="30" spans="1:7" ht="65.25" customHeight="1">
      <c r="A30" s="19" t="s">
        <v>16</v>
      </c>
      <c r="B30" s="64" t="s">
        <v>33</v>
      </c>
      <c r="C30" s="64"/>
      <c r="D30" s="64"/>
      <c r="E30" s="38">
        <v>7613</v>
      </c>
      <c r="F30" s="36">
        <v>7181</v>
      </c>
      <c r="G30" s="36">
        <v>7181</v>
      </c>
    </row>
    <row r="31" spans="1:7" ht="103.5" customHeight="1">
      <c r="A31" s="27" t="s">
        <v>23</v>
      </c>
      <c r="B31" s="65" t="s">
        <v>37</v>
      </c>
      <c r="C31" s="66"/>
      <c r="D31" s="67"/>
      <c r="E31" s="38">
        <v>6000</v>
      </c>
      <c r="F31" s="36">
        <v>6000</v>
      </c>
      <c r="G31" s="36">
        <v>5000</v>
      </c>
    </row>
    <row r="32" spans="1:7" ht="18" customHeight="1" hidden="1">
      <c r="A32" s="19"/>
      <c r="B32" s="47"/>
      <c r="C32" s="48"/>
      <c r="D32" s="49"/>
      <c r="E32" s="38"/>
      <c r="F32" s="36"/>
      <c r="G32" s="36"/>
    </row>
    <row r="33" spans="1:7" s="5" customFormat="1" ht="33.75" customHeight="1">
      <c r="A33" s="28" t="s">
        <v>35</v>
      </c>
      <c r="B33" s="47" t="s">
        <v>38</v>
      </c>
      <c r="C33" s="48"/>
      <c r="D33" s="49"/>
      <c r="E33" s="18">
        <f>E34</f>
        <v>1300</v>
      </c>
      <c r="F33" s="18">
        <f>F34</f>
        <v>1350</v>
      </c>
      <c r="G33" s="18">
        <f>G34</f>
        <v>1350</v>
      </c>
    </row>
    <row r="34" spans="1:7" s="12" customFormat="1" ht="27" customHeight="1">
      <c r="A34" s="29" t="s">
        <v>39</v>
      </c>
      <c r="B34" s="58" t="s">
        <v>40</v>
      </c>
      <c r="C34" s="59"/>
      <c r="D34" s="60"/>
      <c r="E34" s="23">
        <v>1300</v>
      </c>
      <c r="F34" s="36">
        <v>1350</v>
      </c>
      <c r="G34" s="36">
        <v>1350</v>
      </c>
    </row>
    <row r="35" spans="1:7" s="4" customFormat="1" ht="33.75" customHeight="1">
      <c r="A35" s="30" t="s">
        <v>24</v>
      </c>
      <c r="B35" s="47" t="s">
        <v>25</v>
      </c>
      <c r="C35" s="48"/>
      <c r="D35" s="49"/>
      <c r="E35" s="18">
        <f>E36+E37</f>
        <v>10200</v>
      </c>
      <c r="F35" s="18">
        <f>F36+F37</f>
        <v>7950</v>
      </c>
      <c r="G35" s="18">
        <f>G36+G37</f>
        <v>4450</v>
      </c>
    </row>
    <row r="36" spans="1:7" s="4" customFormat="1" ht="30.75" customHeight="1">
      <c r="A36" s="17" t="s">
        <v>86</v>
      </c>
      <c r="B36" s="58" t="s">
        <v>87</v>
      </c>
      <c r="C36" s="59"/>
      <c r="D36" s="60"/>
      <c r="E36" s="23">
        <v>1700</v>
      </c>
      <c r="F36" s="23">
        <v>700</v>
      </c>
      <c r="G36" s="23">
        <v>700</v>
      </c>
    </row>
    <row r="37" spans="1:7" ht="42.75" customHeight="1">
      <c r="A37" s="16" t="s">
        <v>34</v>
      </c>
      <c r="B37" s="40" t="s">
        <v>47</v>
      </c>
      <c r="C37" s="41"/>
      <c r="D37" s="42"/>
      <c r="E37" s="38">
        <v>8500</v>
      </c>
      <c r="F37" s="36">
        <v>7250</v>
      </c>
      <c r="G37" s="36">
        <v>3750</v>
      </c>
    </row>
    <row r="38" spans="1:7" s="34" customFormat="1" ht="42.75" customHeight="1" hidden="1">
      <c r="A38" s="22" t="s">
        <v>80</v>
      </c>
      <c r="B38" s="53" t="s">
        <v>81</v>
      </c>
      <c r="C38" s="54"/>
      <c r="D38" s="55"/>
      <c r="E38" s="21">
        <f>E39</f>
        <v>0</v>
      </c>
      <c r="F38" s="21">
        <f>F39</f>
        <v>0</v>
      </c>
      <c r="G38" s="21">
        <f>G39</f>
        <v>0</v>
      </c>
    </row>
    <row r="39" spans="1:7" s="34" customFormat="1" ht="129" customHeight="1" hidden="1">
      <c r="A39" s="16" t="s">
        <v>88</v>
      </c>
      <c r="B39" s="40" t="s">
        <v>82</v>
      </c>
      <c r="C39" s="41"/>
      <c r="D39" s="42"/>
      <c r="E39" s="38">
        <v>0</v>
      </c>
      <c r="F39" s="23">
        <v>0</v>
      </c>
      <c r="G39" s="23">
        <v>0</v>
      </c>
    </row>
    <row r="40" spans="1:7" ht="25.5" customHeight="1">
      <c r="A40" s="24" t="s">
        <v>14</v>
      </c>
      <c r="B40" s="61" t="s">
        <v>13</v>
      </c>
      <c r="C40" s="62"/>
      <c r="D40" s="63"/>
      <c r="E40" s="31">
        <f>E41</f>
        <v>38125</v>
      </c>
      <c r="F40" s="31">
        <f>F41</f>
        <v>32642.6</v>
      </c>
      <c r="G40" s="31">
        <f>G41</f>
        <v>16742.3</v>
      </c>
    </row>
    <row r="41" spans="1:7" ht="31.5" customHeight="1">
      <c r="A41" s="30" t="s">
        <v>26</v>
      </c>
      <c r="B41" s="47" t="s">
        <v>27</v>
      </c>
      <c r="C41" s="48"/>
      <c r="D41" s="49"/>
      <c r="E41" s="18">
        <f>E42+E44+E55+E58</f>
        <v>38125</v>
      </c>
      <c r="F41" s="18">
        <f>F42+F44+F55+F58</f>
        <v>32642.6</v>
      </c>
      <c r="G41" s="18">
        <f>G42+G44+G55+G58</f>
        <v>16742.3</v>
      </c>
    </row>
    <row r="42" spans="1:7" ht="33" customHeight="1">
      <c r="A42" s="30" t="s">
        <v>59</v>
      </c>
      <c r="B42" s="47" t="s">
        <v>84</v>
      </c>
      <c r="C42" s="48"/>
      <c r="D42" s="49"/>
      <c r="E42" s="18">
        <f>E43</f>
        <v>13041</v>
      </c>
      <c r="F42" s="18">
        <f>F43</f>
        <v>13667</v>
      </c>
      <c r="G42" s="18">
        <f>G43</f>
        <v>14262.2</v>
      </c>
    </row>
    <row r="43" spans="1:7" ht="52.5" customHeight="1">
      <c r="A43" s="16" t="s">
        <v>76</v>
      </c>
      <c r="B43" s="40" t="s">
        <v>77</v>
      </c>
      <c r="C43" s="41"/>
      <c r="D43" s="42"/>
      <c r="E43" s="38">
        <v>13041</v>
      </c>
      <c r="F43" s="23">
        <v>13667</v>
      </c>
      <c r="G43" s="23">
        <v>14262.2</v>
      </c>
    </row>
    <row r="44" spans="1:7" ht="38.25" customHeight="1">
      <c r="A44" s="22" t="s">
        <v>60</v>
      </c>
      <c r="B44" s="53" t="s">
        <v>53</v>
      </c>
      <c r="C44" s="54"/>
      <c r="D44" s="55"/>
      <c r="E44" s="21">
        <f>E48+E45+E46+E47</f>
        <v>24031.8</v>
      </c>
      <c r="F44" s="21">
        <f>F48+F45+F46+F47</f>
        <v>17951</v>
      </c>
      <c r="G44" s="21">
        <f>G48+G45+G46+G47</f>
        <v>1444.1</v>
      </c>
    </row>
    <row r="45" spans="1:7" s="5" customFormat="1" ht="105.75" customHeight="1">
      <c r="A45" s="17" t="s">
        <v>61</v>
      </c>
      <c r="B45" s="40" t="s">
        <v>56</v>
      </c>
      <c r="C45" s="56"/>
      <c r="D45" s="57"/>
      <c r="E45" s="38">
        <v>9251.8</v>
      </c>
      <c r="F45" s="23">
        <v>16506.9</v>
      </c>
      <c r="G45" s="23">
        <v>0</v>
      </c>
    </row>
    <row r="46" spans="1:7" s="5" customFormat="1" ht="97.5" customHeight="1" hidden="1">
      <c r="A46" s="17" t="s">
        <v>74</v>
      </c>
      <c r="B46" s="40" t="s">
        <v>75</v>
      </c>
      <c r="C46" s="41"/>
      <c r="D46" s="42"/>
      <c r="E46" s="38"/>
      <c r="F46" s="23"/>
      <c r="G46" s="23"/>
    </row>
    <row r="47" spans="1:7" s="5" customFormat="1" ht="42" customHeight="1">
      <c r="A47" s="17" t="s">
        <v>94</v>
      </c>
      <c r="B47" s="40" t="s">
        <v>95</v>
      </c>
      <c r="C47" s="41"/>
      <c r="D47" s="42"/>
      <c r="E47" s="38">
        <v>9345.5</v>
      </c>
      <c r="F47" s="23">
        <v>0</v>
      </c>
      <c r="G47" s="23">
        <v>0</v>
      </c>
    </row>
    <row r="48" spans="1:7" ht="34.5" customHeight="1">
      <c r="A48" s="16" t="s">
        <v>62</v>
      </c>
      <c r="B48" s="50" t="s">
        <v>54</v>
      </c>
      <c r="C48" s="51"/>
      <c r="D48" s="52"/>
      <c r="E48" s="38">
        <f>E49+E50+E51+E52+E53+E54</f>
        <v>5434.5</v>
      </c>
      <c r="F48" s="38">
        <f>F49+F50+F51+F52+F53+F54</f>
        <v>1444.1</v>
      </c>
      <c r="G48" s="38">
        <f>G49+G50+G51+G52+G53+G54</f>
        <v>1444.1</v>
      </c>
    </row>
    <row r="49" spans="1:7" ht="62.25" customHeight="1" hidden="1">
      <c r="A49" s="16"/>
      <c r="B49" s="50" t="s">
        <v>90</v>
      </c>
      <c r="C49" s="51"/>
      <c r="D49" s="52"/>
      <c r="E49" s="38">
        <v>0</v>
      </c>
      <c r="F49" s="38">
        <v>0</v>
      </c>
      <c r="G49" s="38">
        <v>0</v>
      </c>
    </row>
    <row r="50" spans="1:7" ht="48.75" customHeight="1">
      <c r="A50" s="16"/>
      <c r="B50" s="40" t="s">
        <v>69</v>
      </c>
      <c r="C50" s="41"/>
      <c r="D50" s="42"/>
      <c r="E50" s="38">
        <v>3990.4</v>
      </c>
      <c r="F50" s="23">
        <v>0</v>
      </c>
      <c r="G50" s="23">
        <v>0</v>
      </c>
    </row>
    <row r="51" spans="1:7" ht="46.5" customHeight="1">
      <c r="A51" s="16"/>
      <c r="B51" s="40" t="s">
        <v>78</v>
      </c>
      <c r="C51" s="41"/>
      <c r="D51" s="42"/>
      <c r="E51" s="38">
        <v>1444.1</v>
      </c>
      <c r="F51" s="23">
        <v>1444.1</v>
      </c>
      <c r="G51" s="23">
        <v>1444.1</v>
      </c>
    </row>
    <row r="52" spans="1:7" ht="81" customHeight="1" hidden="1">
      <c r="A52" s="16"/>
      <c r="B52" s="40" t="s">
        <v>70</v>
      </c>
      <c r="C52" s="41"/>
      <c r="D52" s="42"/>
      <c r="E52" s="38">
        <v>0</v>
      </c>
      <c r="F52" s="23">
        <v>0</v>
      </c>
      <c r="G52" s="23">
        <v>0</v>
      </c>
    </row>
    <row r="53" spans="1:7" ht="63" customHeight="1" hidden="1">
      <c r="A53" s="16"/>
      <c r="B53" s="40" t="s">
        <v>71</v>
      </c>
      <c r="C53" s="41"/>
      <c r="D53" s="42"/>
      <c r="E53" s="38"/>
      <c r="F53" s="23"/>
      <c r="G53" s="23"/>
    </row>
    <row r="54" spans="1:7" ht="63" customHeight="1" hidden="1">
      <c r="A54" s="16"/>
      <c r="B54" s="40" t="s">
        <v>79</v>
      </c>
      <c r="C54" s="41"/>
      <c r="D54" s="42"/>
      <c r="E54" s="38"/>
      <c r="F54" s="23"/>
      <c r="G54" s="23"/>
    </row>
    <row r="55" spans="1:7" ht="26.25" customHeight="1">
      <c r="A55" s="30" t="s">
        <v>63</v>
      </c>
      <c r="B55" s="47" t="s">
        <v>85</v>
      </c>
      <c r="C55" s="48"/>
      <c r="D55" s="49"/>
      <c r="E55" s="18">
        <f>E56+E57</f>
        <v>318.1</v>
      </c>
      <c r="F55" s="18">
        <f>F56+F57</f>
        <v>332</v>
      </c>
      <c r="G55" s="18">
        <f>G56+G57</f>
        <v>343.4</v>
      </c>
    </row>
    <row r="56" spans="1:7" ht="53.25" customHeight="1">
      <c r="A56" s="16" t="s">
        <v>64</v>
      </c>
      <c r="B56" s="50" t="s">
        <v>57</v>
      </c>
      <c r="C56" s="51"/>
      <c r="D56" s="52"/>
      <c r="E56" s="19">
        <v>314.6</v>
      </c>
      <c r="F56" s="23">
        <v>328.5</v>
      </c>
      <c r="G56" s="23">
        <v>339.9</v>
      </c>
    </row>
    <row r="57" spans="1:7" ht="43.5" customHeight="1">
      <c r="A57" s="16" t="s">
        <v>67</v>
      </c>
      <c r="B57" s="40" t="s">
        <v>68</v>
      </c>
      <c r="C57" s="41"/>
      <c r="D57" s="42"/>
      <c r="E57" s="19">
        <v>3.5</v>
      </c>
      <c r="F57" s="23">
        <v>3.5</v>
      </c>
      <c r="G57" s="23">
        <v>3.5</v>
      </c>
    </row>
    <row r="58" spans="1:7" s="5" customFormat="1" ht="26.25" customHeight="1">
      <c r="A58" s="22" t="s">
        <v>65</v>
      </c>
      <c r="B58" s="39" t="s">
        <v>45</v>
      </c>
      <c r="C58" s="32"/>
      <c r="D58" s="33"/>
      <c r="E58" s="21">
        <f>E59+E61</f>
        <v>734.1</v>
      </c>
      <c r="F58" s="21">
        <f>F59+F61</f>
        <v>692.6</v>
      </c>
      <c r="G58" s="21">
        <f>G59+G61</f>
        <v>692.6</v>
      </c>
    </row>
    <row r="59" spans="1:7" s="15" customFormat="1" ht="82.5" customHeight="1">
      <c r="A59" s="16" t="s">
        <v>66</v>
      </c>
      <c r="B59" s="40" t="s">
        <v>52</v>
      </c>
      <c r="C59" s="41"/>
      <c r="D59" s="42"/>
      <c r="E59" s="38">
        <f>E60</f>
        <v>734.1</v>
      </c>
      <c r="F59" s="38">
        <f>F60</f>
        <v>692.6</v>
      </c>
      <c r="G59" s="38">
        <f>G60</f>
        <v>692.6</v>
      </c>
    </row>
    <row r="60" spans="1:7" s="5" customFormat="1" ht="55.5" customHeight="1">
      <c r="A60" s="16"/>
      <c r="B60" s="40" t="s">
        <v>46</v>
      </c>
      <c r="C60" s="41"/>
      <c r="D60" s="42"/>
      <c r="E60" s="19">
        <v>734.1</v>
      </c>
      <c r="F60" s="19">
        <v>692.6</v>
      </c>
      <c r="G60" s="19">
        <v>692.6</v>
      </c>
    </row>
    <row r="61" spans="1:7" s="5" customFormat="1" ht="36" customHeight="1" hidden="1">
      <c r="A61" s="16" t="s">
        <v>73</v>
      </c>
      <c r="B61" s="40" t="s">
        <v>72</v>
      </c>
      <c r="C61" s="41"/>
      <c r="D61" s="42"/>
      <c r="E61" s="38">
        <f>E62</f>
        <v>0</v>
      </c>
      <c r="F61" s="38">
        <f>F62</f>
        <v>0</v>
      </c>
      <c r="G61" s="38">
        <f>G62</f>
        <v>0</v>
      </c>
    </row>
    <row r="62" spans="1:7" ht="31.5" customHeight="1" hidden="1">
      <c r="A62" s="37"/>
      <c r="B62" s="43" t="s">
        <v>91</v>
      </c>
      <c r="C62" s="44"/>
      <c r="D62" s="45"/>
      <c r="E62" s="38">
        <v>0</v>
      </c>
      <c r="F62" s="38">
        <v>0</v>
      </c>
      <c r="G62" s="38">
        <v>0</v>
      </c>
    </row>
    <row r="63" spans="2:7" ht="12.75">
      <c r="B63" s="34"/>
      <c r="C63" s="34"/>
      <c r="D63" s="34"/>
      <c r="E63" s="34"/>
      <c r="F63" s="34"/>
      <c r="G63" s="34"/>
    </row>
    <row r="64" spans="2:7" ht="12.75">
      <c r="B64" s="34"/>
      <c r="C64" s="34"/>
      <c r="D64" s="34"/>
      <c r="E64" s="34"/>
      <c r="F64" s="34"/>
      <c r="G64" s="34"/>
    </row>
  </sheetData>
  <sheetProtection/>
  <mergeCells count="59">
    <mergeCell ref="D2:G2"/>
    <mergeCell ref="D3:G3"/>
    <mergeCell ref="D4:G4"/>
    <mergeCell ref="D5:G5"/>
    <mergeCell ref="D6:G6"/>
    <mergeCell ref="D7:G7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7:D47"/>
    <mergeCell ref="B48:D48"/>
    <mergeCell ref="B49:D49"/>
    <mergeCell ref="B50:D50"/>
    <mergeCell ref="B51:D51"/>
    <mergeCell ref="B52:D52"/>
    <mergeCell ref="B60:D60"/>
    <mergeCell ref="B61:D61"/>
    <mergeCell ref="B62:D62"/>
    <mergeCell ref="E8:G8"/>
    <mergeCell ref="E9:G9"/>
    <mergeCell ref="B53:D53"/>
    <mergeCell ref="B54:D54"/>
    <mergeCell ref="B55:D55"/>
    <mergeCell ref="B56:D56"/>
    <mergeCell ref="B57:D5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2023-03-16T08:44:26Z</cp:lastPrinted>
  <dcterms:created xsi:type="dcterms:W3CDTF">2005-10-13T11:49:31Z</dcterms:created>
  <dcterms:modified xsi:type="dcterms:W3CDTF">2023-03-23T08:33:09Z</dcterms:modified>
  <cp:category/>
  <cp:version/>
  <cp:contentType/>
  <cp:contentStatus/>
</cp:coreProperties>
</file>