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16" windowHeight="6660" activeTab="0"/>
  </bookViews>
  <sheets>
    <sheet name="Приложение 1  уточнен.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<sst xmlns="http://schemas.openxmlformats.org/spreadsheetml/2006/main" count="84" uniqueCount="84">
  <si>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</si>
  <si>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</si>
  <si>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</si>
  <si>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</si>
  <si>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</si>
  <si>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</si>
  <si>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</si>
  <si>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</si>
  <si>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</si>
  <si>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</si>
  <si>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</si>
  <si>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</si>
  <si>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</si>
  <si>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</si>
  <si>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</si>
  <si>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</si>
  <si>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</si>
  <si>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</si>
  <si>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</si>
  <si>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</si>
  <si>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</si>
  <si>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</si>
  <si>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</si>
  <si>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</si>
  <si>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</si>
  <si>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</si>
  <si>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</si>
  <si>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</si>
  <si>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</si>
  <si>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</si>
  <si>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</si>
  <si>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</si>
  <si>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</si>
  <si>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</si>
  <si>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</si>
  <si>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</si>
  <si>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</si>
  <si>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</si>
  <si>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</si>
  <si>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</si>
  <si>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</si>
  <si>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</si>
  <si>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</si>
  <si>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</si>
  <si>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</si>
  <si>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</si>
  <si>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</si>
  <si>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</si>
  <si>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</si>
  <si>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</si>
  <si>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</si>
  <si>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</si>
  <si>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</si>
  <si>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</si>
  <si>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</si>
  <si>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Дотации бюджетам городских поселений на выравнивание бюджетной обеспеченности , в том числе: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</si>
  <si>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</si>
  <si>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</si>
  <si>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</si>
  <si>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</si>
  <si>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</si>
  <si>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</si>
  <si>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</si>
  <si>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 xml:space="preserve">2 02 10000 00 0000 150 </t>
  </si>
  <si>
    <t>2 02 15001 13 0000 150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</si>
  <si>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</si>
  <si>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</si>
  <si>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</si>
  <si>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</si>
  <si>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</si>
  <si>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</si>
  <si>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</si>
  <si>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</si>
  <si>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</si>
  <si>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на 2020 год</t>
  </si>
  <si>
    <t>за счет средств бюджета муниципального района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</si>
  <si>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</si>
  <si>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культуры и туризма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</si>
  <si>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</si>
  <si>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от  19  декабря  2019 г. № 26</t>
  </si>
  <si>
    <t>1 13 02000 00 0000 130</t>
  </si>
  <si>
    <t>Доходы от компенсации затрат государства</t>
  </si>
  <si>
    <t>1 14 01000  00 0000 410</t>
  </si>
  <si>
    <t>Доходы от продажи квартир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</si>
</sst>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73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3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SheetLayoutView="100" zoomScalePageLayoutView="0" workbookViewId="0" topLeftCell="A1">
      <selection activeCell="E56" sqref="E56"/>
    </sheetView>
  </sheetViews>
  <sheetFormatPr defaultColWidth="9.125" defaultRowHeight="12.75"/>
  <cols>
    <col min="1" max="1" width="24.375" style="1" customWidth="1"/>
    <col min="2" max="3" width="9.125" style="1" customWidth="1"/>
    <col min="4" max="4" width="43.875" style="1" customWidth="1"/>
    <col min="5" max="5" width="19.00390625" style="1" customWidth="1"/>
    <col min="6" max="16384" width="9.125" style="1" customWidth="1"/>
  </cols>
  <sheetData>
    <row r="1" spans="4:5" ht="15">
      <c r="D1" s="5"/>
      <c r="E1" s="6" t="s">
        <v>34</v>
      </c>
    </row>
    <row r="2" spans="4:5" ht="15">
      <c r="D2" s="79" t="s">
        <v>38</v>
      </c>
      <c r="E2" s="79"/>
    </row>
    <row r="3" spans="4:5" ht="15">
      <c r="D3" s="79" t="s">
        <v>51</v>
      </c>
      <c r="E3" s="79"/>
    </row>
    <row r="4" spans="4:5" ht="15">
      <c r="D4" s="79" t="s">
        <v>52</v>
      </c>
      <c r="E4" s="79"/>
    </row>
    <row r="5" spans="4:5" ht="15">
      <c r="D5" s="79" t="s">
        <v>53</v>
      </c>
      <c r="E5" s="79"/>
    </row>
    <row r="6" spans="4:5" ht="15">
      <c r="D6" s="79" t="s">
        <v>54</v>
      </c>
      <c r="E6" s="79"/>
    </row>
    <row r="7" spans="4:5" ht="15">
      <c r="D7" s="79" t="s">
        <v>79</v>
      </c>
      <c r="E7" s="79"/>
    </row>
    <row r="8" spans="4:5" ht="14.25" customHeight="1">
      <c r="D8" s="73" t="s">
        <v>62</v>
      </c>
      <c r="E8" s="73"/>
    </row>
    <row r="9" spans="4:5" ht="13.5" customHeight="1">
      <c r="D9" s="74"/>
      <c r="E9" s="74"/>
    </row>
    <row r="10" spans="1:5" ht="13.5" customHeight="1">
      <c r="A10" s="75" t="s">
        <v>74</v>
      </c>
      <c r="B10" s="75"/>
      <c r="C10" s="75"/>
      <c r="D10" s="75"/>
      <c r="E10" s="75"/>
    </row>
    <row r="11" spans="1:5" ht="63" customHeight="1">
      <c r="A11" s="75"/>
      <c r="B11" s="75"/>
      <c r="C11" s="75"/>
      <c r="D11" s="75"/>
      <c r="E11" s="75"/>
    </row>
    <row r="12" spans="2:5" ht="15.75" customHeight="1">
      <c r="B12" s="2"/>
      <c r="C12" s="2"/>
      <c r="D12" s="2"/>
      <c r="E12" s="3" t="s">
        <v>19</v>
      </c>
    </row>
    <row r="13" spans="1:5" ht="24.75" customHeight="1">
      <c r="A13" s="7" t="s">
        <v>4</v>
      </c>
      <c r="B13" s="76" t="s">
        <v>15</v>
      </c>
      <c r="C13" s="77"/>
      <c r="D13" s="78"/>
      <c r="E13" s="7" t="s">
        <v>20</v>
      </c>
    </row>
    <row r="14" spans="1:5" ht="15">
      <c r="A14" s="8" t="s">
        <v>5</v>
      </c>
      <c r="B14" s="67" t="s">
        <v>22</v>
      </c>
      <c r="C14" s="68"/>
      <c r="D14" s="69"/>
      <c r="E14" s="9">
        <f>E15+E19+E24+E32+E22+E29+E17</f>
        <v>30943.7</v>
      </c>
    </row>
    <row r="15" spans="1:5" ht="15">
      <c r="A15" s="10" t="s">
        <v>6</v>
      </c>
      <c r="B15" s="70" t="s">
        <v>7</v>
      </c>
      <c r="C15" s="71"/>
      <c r="D15" s="72"/>
      <c r="E15" s="11">
        <f>E16</f>
        <v>5070</v>
      </c>
    </row>
    <row r="16" spans="1:5" ht="15">
      <c r="A16" s="20" t="s">
        <v>8</v>
      </c>
      <c r="B16" s="40" t="s">
        <v>0</v>
      </c>
      <c r="C16" s="41"/>
      <c r="D16" s="42"/>
      <c r="E16" s="18">
        <v>5070</v>
      </c>
    </row>
    <row r="17" spans="1:5" s="14" customFormat="1" ht="30" customHeight="1">
      <c r="A17" s="23" t="s">
        <v>44</v>
      </c>
      <c r="B17" s="52" t="s">
        <v>45</v>
      </c>
      <c r="C17" s="53"/>
      <c r="D17" s="54"/>
      <c r="E17" s="22">
        <f>E18</f>
        <v>3747.2</v>
      </c>
    </row>
    <row r="18" spans="1:5" s="12" customFormat="1" ht="32.25" customHeight="1">
      <c r="A18" s="17" t="s">
        <v>46</v>
      </c>
      <c r="B18" s="57" t="s">
        <v>47</v>
      </c>
      <c r="C18" s="58"/>
      <c r="D18" s="59"/>
      <c r="E18" s="24">
        <v>3747.2</v>
      </c>
    </row>
    <row r="19" spans="1:5" ht="15">
      <c r="A19" s="25" t="s">
        <v>21</v>
      </c>
      <c r="B19" s="49" t="s">
        <v>9</v>
      </c>
      <c r="C19" s="50"/>
      <c r="D19" s="51"/>
      <c r="E19" s="19">
        <f>E20+E21</f>
        <v>7004</v>
      </c>
    </row>
    <row r="20" spans="1:5" ht="15">
      <c r="A20" s="20" t="s">
        <v>17</v>
      </c>
      <c r="B20" s="40" t="s">
        <v>2</v>
      </c>
      <c r="C20" s="41"/>
      <c r="D20" s="42"/>
      <c r="E20" s="18">
        <v>804</v>
      </c>
    </row>
    <row r="21" spans="1:5" ht="15">
      <c r="A21" s="20" t="s">
        <v>18</v>
      </c>
      <c r="B21" s="40" t="s">
        <v>1</v>
      </c>
      <c r="C21" s="41"/>
      <c r="D21" s="42"/>
      <c r="E21" s="18">
        <v>6200</v>
      </c>
    </row>
    <row r="22" spans="1:5" s="4" customFormat="1" ht="15">
      <c r="A22" s="26" t="s">
        <v>28</v>
      </c>
      <c r="B22" s="49" t="s">
        <v>29</v>
      </c>
      <c r="C22" s="50"/>
      <c r="D22" s="51"/>
      <c r="E22" s="27">
        <f>E23</f>
        <v>30.5</v>
      </c>
    </row>
    <row r="23" spans="1:5" ht="52.5" customHeight="1">
      <c r="A23" s="28" t="s">
        <v>30</v>
      </c>
      <c r="B23" s="40" t="s">
        <v>31</v>
      </c>
      <c r="C23" s="41"/>
      <c r="D23" s="42"/>
      <c r="E23" s="29">
        <v>30.5</v>
      </c>
    </row>
    <row r="24" spans="1:5" ht="39" customHeight="1">
      <c r="A24" s="26" t="s">
        <v>10</v>
      </c>
      <c r="B24" s="49" t="s">
        <v>11</v>
      </c>
      <c r="C24" s="50"/>
      <c r="D24" s="51"/>
      <c r="E24" s="27">
        <f>E25+E27</f>
        <v>9994.3</v>
      </c>
    </row>
    <row r="25" spans="1:5" ht="104.25" customHeight="1">
      <c r="A25" s="20" t="s">
        <v>12</v>
      </c>
      <c r="B25" s="40" t="s">
        <v>59</v>
      </c>
      <c r="C25" s="41"/>
      <c r="D25" s="42"/>
      <c r="E25" s="18">
        <v>6394.3</v>
      </c>
    </row>
    <row r="26" spans="1:5" ht="65.25" customHeight="1">
      <c r="A26" s="20" t="s">
        <v>16</v>
      </c>
      <c r="B26" s="63" t="s">
        <v>35</v>
      </c>
      <c r="C26" s="63"/>
      <c r="D26" s="63"/>
      <c r="E26" s="18">
        <v>5800</v>
      </c>
    </row>
    <row r="27" spans="1:5" ht="103.5" customHeight="1">
      <c r="A27" s="30" t="s">
        <v>23</v>
      </c>
      <c r="B27" s="64" t="s">
        <v>39</v>
      </c>
      <c r="C27" s="65"/>
      <c r="D27" s="66"/>
      <c r="E27" s="31">
        <v>3600</v>
      </c>
    </row>
    <row r="28" spans="1:5" ht="18" customHeight="1" hidden="1">
      <c r="A28" s="20"/>
      <c r="B28" s="49"/>
      <c r="C28" s="50"/>
      <c r="D28" s="51"/>
      <c r="E28" s="18"/>
    </row>
    <row r="29" spans="1:5" s="5" customFormat="1" ht="33.75" customHeight="1">
      <c r="A29" s="32" t="s">
        <v>37</v>
      </c>
      <c r="B29" s="49" t="s">
        <v>40</v>
      </c>
      <c r="C29" s="50"/>
      <c r="D29" s="51"/>
      <c r="E29" s="19">
        <f>E30+E31</f>
        <v>1576.9</v>
      </c>
    </row>
    <row r="30" spans="1:5" s="12" customFormat="1" ht="27" customHeight="1">
      <c r="A30" s="33" t="s">
        <v>41</v>
      </c>
      <c r="B30" s="57" t="s">
        <v>42</v>
      </c>
      <c r="C30" s="58"/>
      <c r="D30" s="59"/>
      <c r="E30" s="24">
        <v>1310</v>
      </c>
    </row>
    <row r="31" spans="1:5" s="12" customFormat="1" ht="27" customHeight="1">
      <c r="A31" s="33" t="s">
        <v>80</v>
      </c>
      <c r="B31" s="57" t="s">
        <v>81</v>
      </c>
      <c r="C31" s="58"/>
      <c r="D31" s="59"/>
      <c r="E31" s="24">
        <v>266.9</v>
      </c>
    </row>
    <row r="32" spans="1:5" s="4" customFormat="1" ht="33.75" customHeight="1">
      <c r="A32" s="34" t="s">
        <v>24</v>
      </c>
      <c r="B32" s="49" t="s">
        <v>25</v>
      </c>
      <c r="C32" s="50"/>
      <c r="D32" s="51"/>
      <c r="E32" s="19">
        <f>E33+E34</f>
        <v>3520.8</v>
      </c>
    </row>
    <row r="33" spans="1:5" s="39" customFormat="1" ht="33.75" customHeight="1">
      <c r="A33" s="17" t="s">
        <v>82</v>
      </c>
      <c r="B33" s="57" t="s">
        <v>83</v>
      </c>
      <c r="C33" s="58"/>
      <c r="D33" s="59"/>
      <c r="E33" s="24">
        <v>698.3</v>
      </c>
    </row>
    <row r="34" spans="1:5" ht="42.75" customHeight="1">
      <c r="A34" s="16" t="s">
        <v>36</v>
      </c>
      <c r="B34" s="40" t="s">
        <v>50</v>
      </c>
      <c r="C34" s="41"/>
      <c r="D34" s="42"/>
      <c r="E34" s="18">
        <v>2822.5</v>
      </c>
    </row>
    <row r="35" spans="1:5" ht="25.5" customHeight="1">
      <c r="A35" s="25" t="s">
        <v>14</v>
      </c>
      <c r="B35" s="60" t="s">
        <v>13</v>
      </c>
      <c r="C35" s="61"/>
      <c r="D35" s="62"/>
      <c r="E35" s="35">
        <f>E36+E55</f>
        <v>21067.600000000002</v>
      </c>
    </row>
    <row r="36" spans="1:5" ht="31.5" customHeight="1">
      <c r="A36" s="34" t="s">
        <v>26</v>
      </c>
      <c r="B36" s="49" t="s">
        <v>27</v>
      </c>
      <c r="C36" s="50"/>
      <c r="D36" s="51"/>
      <c r="E36" s="19">
        <f>E37+E41+E47+E50</f>
        <v>21067.600000000002</v>
      </c>
    </row>
    <row r="37" spans="1:5" ht="33" customHeight="1">
      <c r="A37" s="34" t="s">
        <v>63</v>
      </c>
      <c r="B37" s="49" t="s">
        <v>32</v>
      </c>
      <c r="C37" s="50"/>
      <c r="D37" s="51"/>
      <c r="E37" s="19">
        <f>E38</f>
        <v>11115.1</v>
      </c>
    </row>
    <row r="38" spans="1:5" ht="42.75" customHeight="1">
      <c r="A38" s="16" t="s">
        <v>64</v>
      </c>
      <c r="B38" s="40" t="s">
        <v>55</v>
      </c>
      <c r="C38" s="41"/>
      <c r="D38" s="42"/>
      <c r="E38" s="18">
        <f>E39+E40</f>
        <v>11115.1</v>
      </c>
    </row>
    <row r="39" spans="1:5" ht="23.25" customHeight="1">
      <c r="A39" s="16"/>
      <c r="B39" s="40" t="s">
        <v>75</v>
      </c>
      <c r="C39" s="41"/>
      <c r="D39" s="42"/>
      <c r="E39" s="18">
        <v>1049.6</v>
      </c>
    </row>
    <row r="40" spans="1:5" ht="21.75" customHeight="1">
      <c r="A40" s="16"/>
      <c r="B40" s="40" t="s">
        <v>43</v>
      </c>
      <c r="C40" s="41"/>
      <c r="D40" s="42"/>
      <c r="E40" s="18">
        <v>10065.5</v>
      </c>
    </row>
    <row r="41" spans="1:5" ht="38.25" customHeight="1">
      <c r="A41" s="23" t="s">
        <v>65</v>
      </c>
      <c r="B41" s="52" t="s">
        <v>57</v>
      </c>
      <c r="C41" s="53"/>
      <c r="D41" s="54"/>
      <c r="E41" s="22">
        <f>E43+E42</f>
        <v>9160.7</v>
      </c>
    </row>
    <row r="42" spans="1:5" s="5" customFormat="1" ht="105.75" customHeight="1">
      <c r="A42" s="17" t="s">
        <v>66</v>
      </c>
      <c r="B42" s="40" t="s">
        <v>60</v>
      </c>
      <c r="C42" s="55"/>
      <c r="D42" s="56"/>
      <c r="E42" s="18">
        <v>1635.5</v>
      </c>
    </row>
    <row r="43" spans="1:5" ht="34.5" customHeight="1">
      <c r="A43" s="16" t="s">
        <v>67</v>
      </c>
      <c r="B43" s="46" t="s">
        <v>58</v>
      </c>
      <c r="C43" s="47"/>
      <c r="D43" s="48"/>
      <c r="E43" s="18">
        <f>E44+E45+E46</f>
        <v>7525.200000000001</v>
      </c>
    </row>
    <row r="44" spans="1:5" ht="51.75" customHeight="1">
      <c r="A44" s="16"/>
      <c r="B44" s="40" t="s">
        <v>76</v>
      </c>
      <c r="C44" s="41"/>
      <c r="D44" s="42"/>
      <c r="E44" s="18">
        <f>1068.4+2272.7+1735</f>
        <v>5076.1</v>
      </c>
    </row>
    <row r="45" spans="1:5" ht="46.5" customHeight="1">
      <c r="A45" s="16"/>
      <c r="B45" s="40" t="s">
        <v>77</v>
      </c>
      <c r="C45" s="41"/>
      <c r="D45" s="42"/>
      <c r="E45" s="18">
        <v>1270</v>
      </c>
    </row>
    <row r="46" spans="1:5" ht="81" customHeight="1">
      <c r="A46" s="16"/>
      <c r="B46" s="40" t="s">
        <v>78</v>
      </c>
      <c r="C46" s="41"/>
      <c r="D46" s="42"/>
      <c r="E46" s="18">
        <v>1179.1</v>
      </c>
    </row>
    <row r="47" spans="1:5" ht="34.5" customHeight="1">
      <c r="A47" s="34" t="s">
        <v>68</v>
      </c>
      <c r="B47" s="49" t="s">
        <v>33</v>
      </c>
      <c r="C47" s="50"/>
      <c r="D47" s="51"/>
      <c r="E47" s="19">
        <f>E48+E49</f>
        <v>270.7</v>
      </c>
    </row>
    <row r="48" spans="1:5" ht="53.25" customHeight="1">
      <c r="A48" s="16" t="s">
        <v>69</v>
      </c>
      <c r="B48" s="46" t="s">
        <v>61</v>
      </c>
      <c r="C48" s="47"/>
      <c r="D48" s="48"/>
      <c r="E48" s="20">
        <v>267.2</v>
      </c>
    </row>
    <row r="49" spans="1:5" ht="43.5" customHeight="1">
      <c r="A49" s="16" t="s">
        <v>72</v>
      </c>
      <c r="B49" s="40" t="s">
        <v>73</v>
      </c>
      <c r="C49" s="41"/>
      <c r="D49" s="42"/>
      <c r="E49" s="20">
        <v>3.5</v>
      </c>
    </row>
    <row r="50" spans="1:5" s="5" customFormat="1" ht="26.25" customHeight="1">
      <c r="A50" s="23" t="s">
        <v>70</v>
      </c>
      <c r="B50" s="38" t="s">
        <v>48</v>
      </c>
      <c r="C50" s="36"/>
      <c r="D50" s="37"/>
      <c r="E50" s="22">
        <f>E51</f>
        <v>521.1</v>
      </c>
    </row>
    <row r="51" spans="1:5" s="15" customFormat="1" ht="82.5" customHeight="1">
      <c r="A51" s="16" t="s">
        <v>71</v>
      </c>
      <c r="B51" s="40" t="s">
        <v>56</v>
      </c>
      <c r="C51" s="41"/>
      <c r="D51" s="42"/>
      <c r="E51" s="18">
        <f>E52</f>
        <v>521.1</v>
      </c>
    </row>
    <row r="52" spans="1:5" s="5" customFormat="1" ht="54" customHeight="1">
      <c r="A52" s="16"/>
      <c r="B52" s="40" t="s">
        <v>49</v>
      </c>
      <c r="C52" s="41"/>
      <c r="D52" s="42"/>
      <c r="E52" s="20">
        <v>521.1</v>
      </c>
    </row>
    <row r="53" spans="1:5" ht="15">
      <c r="A53" s="21"/>
      <c r="B53" s="43" t="s">
        <v>3</v>
      </c>
      <c r="C53" s="44"/>
      <c r="D53" s="45"/>
      <c r="E53" s="13">
        <f>E35+E14</f>
        <v>52011.3</v>
      </c>
    </row>
  </sheetData>
  <sheetProtection/>
  <mergeCells count="49">
    <mergeCell ref="D2:E2"/>
    <mergeCell ref="D3:E3"/>
    <mergeCell ref="D4:E4"/>
    <mergeCell ref="D5:E5"/>
    <mergeCell ref="D6:E6"/>
    <mergeCell ref="D7:E7"/>
    <mergeCell ref="D8:E8"/>
    <mergeCell ref="D9:E9"/>
    <mergeCell ref="A10:E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2:D32"/>
    <mergeCell ref="B34:D34"/>
    <mergeCell ref="B35:D35"/>
    <mergeCell ref="B31:D31"/>
    <mergeCell ref="B33:D33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41:D41"/>
    <mergeCell ref="B52:D52"/>
    <mergeCell ref="B53:D53"/>
    <mergeCell ref="B46:D46"/>
    <mergeCell ref="B47:D47"/>
    <mergeCell ref="B48:D48"/>
    <mergeCell ref="B49:D49"/>
    <mergeCell ref="B51:D51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 148</cp:lastModifiedBy>
  <cp:lastPrinted>2019-08-30T11:30:56Z</cp:lastPrinted>
  <dcterms:created xsi:type="dcterms:W3CDTF">2005-10-13T11:49:31Z</dcterms:created>
  <dcterms:modified xsi:type="dcterms:W3CDTF">2019-12-30T08:39:41Z</dcterms:modified>
  <cp:category/>
  <cp:version/>
  <cp:contentType/>
  <cp:contentStatus/>
</cp:coreProperties>
</file>