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11310" windowHeight="6660"/>
  </bookViews>
  <sheets>
    <sheet name="Приложение 3  ноябрь" sheetId="76" r:id="rId1"/>
  </sheets>
  <calcPr calcId="124519"/>
</workbook>
</file>

<file path=xl/calcChain.xml><?xml version="1.0" encoding="utf-8"?>
<calcChain xmlns="http://schemas.openxmlformats.org/spreadsheetml/2006/main">
  <c r="E25" i="76"/>
  <c r="E34"/>
  <c r="E37"/>
  <c r="E32"/>
  <c r="E31"/>
  <c r="E29"/>
  <c r="E28" s="1"/>
  <c r="E24"/>
  <c r="E21" s="1"/>
  <c r="E18"/>
  <c r="E17" s="1"/>
  <c r="E16" l="1"/>
  <c r="E15" s="1"/>
</calcChain>
</file>

<file path=xl/sharedStrings.xml><?xml version="1.0" encoding="utf-8"?>
<sst xmlns="http://schemas.openxmlformats.org/spreadsheetml/2006/main" count="54" uniqueCount="54">
  <si>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</si>
  <si>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</si>
  <si>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</si>
  <si>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</si>
  <si>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</si>
  <si>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</si>
  <si>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</si>
  <si>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</si>
  <si>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</si>
  <si>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</si>
  <si>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>решением совета депутатов</t>
  </si>
  <si>
    <t>(Приложение 3)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</si>
  <si>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</si>
  <si>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</si>
  <si>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</si>
  <si>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</si>
  <si>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</si>
  <si>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</si>
  <si>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</si>
  <si>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</si>
  <si>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</si>
  <si>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Субвенции бюджетам городских  поселений на выполнение передаваемых полномочий субъектов РФ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</si>
  <si>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</si>
  <si>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</si>
  <si>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</si>
  <si>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</si>
  <si>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</si>
  <si>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</si>
  <si>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2 02 15001 13 0000 151</t>
  </si>
  <si>
    <t>2 02 20000 00 0000 151</t>
  </si>
  <si>
    <t>2 02 29999 13 0000 151</t>
  </si>
  <si>
    <t>2 02 30000 00 0000 151</t>
  </si>
  <si>
    <t>2 02 30024 13 0000 151</t>
  </si>
  <si>
    <t>2 02 40000 00 0000 151</t>
  </si>
  <si>
    <t>2 02 40014 13 0000 151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</si>
  <si>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</si>
  <si>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2 02 20216 13 0000 151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</si>
  <si>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</si>
  <si>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</si>
  <si>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</si>
  <si>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</si>
  <si>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21 декабря 2016 г. № 38</t>
  </si>
  <si>
    <t>на подготовку и проведение мероприятий, посвященных Дню образования Ленинградской области</t>
  </si>
  <si>
    <t>2 02 49999 13 0000 151</t>
  </si>
  <si>
    <t>Прочие межбюджетные трансферты, передаваемые бюджетам городских поселений, в том числе:</t>
  </si>
  <si>
    <t>(в редакции решения совета депутатов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</si>
  <si>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</si>
  <si>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</si>
  <si>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</si>
  <si>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</si>
  <si>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2 02 20077 13 0000 151</t>
  </si>
  <si>
    <t>Субсиди бюджетам городских поселений на софинансирование капитальных вложений в объекты муниципальной собственности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</si>
  <si>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</si>
  <si>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от 23 ноябрь 2017 г. №29)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</si>
</sst>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/>
    <xf numFmtId="0" fontId="4" fillId="0" borderId="1" xfId="0" applyFont="1" applyFill="1" applyBorder="1"/>
    <xf numFmtId="165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4" fillId="0" borderId="0" xfId="0" applyFont="1" applyFill="1"/>
    <xf numFmtId="165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165" fontId="4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165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7" workbookViewId="0">
      <selection activeCell="E26" sqref="E26"/>
    </sheetView>
  </sheetViews>
  <sheetFormatPr defaultRowHeight="12.75"/>
  <cols>
    <col min="1" max="1" width="23.85546875" style="1" customWidth="1"/>
    <col min="2" max="3" width="9.140625" style="1" customWidth="1"/>
    <col min="4" max="4" width="36.7109375" style="1" customWidth="1"/>
    <col min="5" max="5" width="16" style="1" customWidth="1"/>
    <col min="6" max="16384" width="9.140625" style="1"/>
  </cols>
  <sheetData>
    <row r="1" spans="1:5" ht="15.75">
      <c r="D1" s="65" t="s">
        <v>9</v>
      </c>
      <c r="E1" s="65"/>
    </row>
    <row r="2" spans="1:5" ht="15.75">
      <c r="D2" s="65" t="s">
        <v>10</v>
      </c>
      <c r="E2" s="65"/>
    </row>
    <row r="3" spans="1:5" ht="15.75">
      <c r="D3" s="65" t="s">
        <v>16</v>
      </c>
      <c r="E3" s="65"/>
    </row>
    <row r="4" spans="1:5" ht="15.75">
      <c r="D4" s="65" t="s">
        <v>17</v>
      </c>
      <c r="E4" s="65"/>
    </row>
    <row r="5" spans="1:5" ht="15.75">
      <c r="D5" s="65" t="s">
        <v>18</v>
      </c>
      <c r="E5" s="65"/>
    </row>
    <row r="6" spans="1:5" ht="15.75">
      <c r="D6" s="65" t="s">
        <v>19</v>
      </c>
      <c r="E6" s="65"/>
    </row>
    <row r="7" spans="1:5" ht="15.75">
      <c r="D7" s="65" t="s">
        <v>41</v>
      </c>
      <c r="E7" s="65"/>
    </row>
    <row r="8" spans="1:5" ht="15.75">
      <c r="D8" s="65" t="s">
        <v>45</v>
      </c>
      <c r="E8" s="65"/>
    </row>
    <row r="9" spans="1:5" ht="15.75">
      <c r="D9" s="65" t="s">
        <v>53</v>
      </c>
      <c r="E9" s="65"/>
    </row>
    <row r="10" spans="1:5" ht="15.75">
      <c r="D10" s="65" t="s">
        <v>11</v>
      </c>
      <c r="E10" s="65"/>
    </row>
    <row r="11" spans="1:5" ht="13.5" customHeight="1">
      <c r="A11" s="66" t="s">
        <v>26</v>
      </c>
      <c r="B11" s="66"/>
      <c r="C11" s="66"/>
      <c r="D11" s="66"/>
      <c r="E11" s="66"/>
    </row>
    <row r="12" spans="1:5" ht="17.649999999999999" customHeight="1">
      <c r="A12" s="66"/>
      <c r="B12" s="66"/>
      <c r="C12" s="66"/>
      <c r="D12" s="66"/>
      <c r="E12" s="66"/>
    </row>
    <row r="13" spans="1:5" ht="13.9" customHeight="1">
      <c r="B13" s="2"/>
      <c r="C13" s="2"/>
      <c r="D13" s="2"/>
      <c r="E13" s="2"/>
    </row>
    <row r="14" spans="1:5" ht="39.4" customHeight="1">
      <c r="A14" s="4" t="s">
        <v>0</v>
      </c>
      <c r="B14" s="67" t="s">
        <v>3</v>
      </c>
      <c r="C14" s="68"/>
      <c r="D14" s="69"/>
      <c r="E14" s="10" t="s">
        <v>6</v>
      </c>
    </row>
    <row r="15" spans="1:5" ht="25.5" customHeight="1">
      <c r="A15" s="4" t="s">
        <v>2</v>
      </c>
      <c r="B15" s="70" t="s">
        <v>1</v>
      </c>
      <c r="C15" s="71"/>
      <c r="D15" s="72"/>
      <c r="E15" s="11">
        <f>E16+E37</f>
        <v>30136.899999999998</v>
      </c>
    </row>
    <row r="16" spans="1:5" ht="31.9" customHeight="1">
      <c r="A16" s="9" t="s">
        <v>4</v>
      </c>
      <c r="B16" s="54" t="s">
        <v>5</v>
      </c>
      <c r="C16" s="55"/>
      <c r="D16" s="56"/>
      <c r="E16" s="5">
        <f>E17+E21+E28+E31</f>
        <v>30127.8</v>
      </c>
    </row>
    <row r="17" spans="1:5" ht="33" customHeight="1">
      <c r="A17" s="9" t="s">
        <v>27</v>
      </c>
      <c r="B17" s="54" t="s">
        <v>7</v>
      </c>
      <c r="C17" s="55"/>
      <c r="D17" s="56"/>
      <c r="E17" s="5">
        <f>E18</f>
        <v>20925.599999999999</v>
      </c>
    </row>
    <row r="18" spans="1:5" ht="52.15" customHeight="1">
      <c r="A18" s="8" t="s">
        <v>28</v>
      </c>
      <c r="B18" s="51" t="s">
        <v>20</v>
      </c>
      <c r="C18" s="52"/>
      <c r="D18" s="53"/>
      <c r="E18" s="7">
        <f>E19+E20</f>
        <v>20925.599999999999</v>
      </c>
    </row>
    <row r="19" spans="1:5" ht="30" customHeight="1">
      <c r="A19" s="8"/>
      <c r="B19" s="51" t="s">
        <v>12</v>
      </c>
      <c r="C19" s="52"/>
      <c r="D19" s="53"/>
      <c r="E19" s="7">
        <v>14114.5</v>
      </c>
    </row>
    <row r="20" spans="1:5" ht="22.15" customHeight="1">
      <c r="A20" s="8"/>
      <c r="B20" s="51" t="s">
        <v>13</v>
      </c>
      <c r="C20" s="52"/>
      <c r="D20" s="53"/>
      <c r="E20" s="7">
        <v>6811.1</v>
      </c>
    </row>
    <row r="21" spans="1:5" ht="38.450000000000003" customHeight="1">
      <c r="A21" s="17" t="s">
        <v>29</v>
      </c>
      <c r="B21" s="57" t="s">
        <v>23</v>
      </c>
      <c r="C21" s="58"/>
      <c r="D21" s="59"/>
      <c r="E21" s="18">
        <f>E24+E23+E22</f>
        <v>7299</v>
      </c>
    </row>
    <row r="22" spans="1:5" s="15" customFormat="1" ht="58.15" customHeight="1">
      <c r="A22" s="25" t="s">
        <v>50</v>
      </c>
      <c r="B22" s="62" t="s">
        <v>51</v>
      </c>
      <c r="C22" s="63"/>
      <c r="D22" s="64"/>
      <c r="E22" s="29">
        <v>1325.4</v>
      </c>
    </row>
    <row r="23" spans="1:5" s="3" customFormat="1" ht="115.5" customHeight="1">
      <c r="A23" s="25" t="s">
        <v>36</v>
      </c>
      <c r="B23" s="42" t="s">
        <v>35</v>
      </c>
      <c r="C23" s="60"/>
      <c r="D23" s="61"/>
      <c r="E23" s="26">
        <v>2189.6</v>
      </c>
    </row>
    <row r="24" spans="1:5" ht="36.75" customHeight="1">
      <c r="A24" s="24" t="s">
        <v>30</v>
      </c>
      <c r="B24" s="31" t="s">
        <v>24</v>
      </c>
      <c r="C24" s="32"/>
      <c r="D24" s="33"/>
      <c r="E24" s="23">
        <f>E25+E26+E27</f>
        <v>3784</v>
      </c>
    </row>
    <row r="25" spans="1:5" ht="52.15" customHeight="1">
      <c r="A25" s="24"/>
      <c r="B25" s="31" t="s">
        <v>25</v>
      </c>
      <c r="C25" s="32"/>
      <c r="D25" s="33"/>
      <c r="E25" s="23">
        <f>180+17</f>
        <v>197</v>
      </c>
    </row>
    <row r="26" spans="1:5" ht="80.25" customHeight="1">
      <c r="A26" s="24"/>
      <c r="B26" s="31" t="s">
        <v>39</v>
      </c>
      <c r="C26" s="32"/>
      <c r="D26" s="33"/>
      <c r="E26" s="23">
        <v>1087</v>
      </c>
    </row>
    <row r="27" spans="1:5" ht="67.5" customHeight="1">
      <c r="A27" s="24"/>
      <c r="B27" s="31" t="s">
        <v>40</v>
      </c>
      <c r="C27" s="32"/>
      <c r="D27" s="33"/>
      <c r="E27" s="23">
        <v>2500</v>
      </c>
    </row>
    <row r="28" spans="1:5" ht="34.5" customHeight="1">
      <c r="A28" s="12" t="s">
        <v>31</v>
      </c>
      <c r="B28" s="39" t="s">
        <v>8</v>
      </c>
      <c r="C28" s="40"/>
      <c r="D28" s="41"/>
      <c r="E28" s="5">
        <f>E29+E30</f>
        <v>744.8</v>
      </c>
    </row>
    <row r="29" spans="1:5" ht="42" customHeight="1">
      <c r="A29" s="13" t="s">
        <v>32</v>
      </c>
      <c r="B29" s="42" t="s">
        <v>21</v>
      </c>
      <c r="C29" s="43"/>
      <c r="D29" s="44"/>
      <c r="E29" s="26">
        <f>511+0.1</f>
        <v>511.1</v>
      </c>
    </row>
    <row r="30" spans="1:5" ht="52.5" customHeight="1">
      <c r="A30" s="8" t="s">
        <v>37</v>
      </c>
      <c r="B30" s="45" t="s">
        <v>38</v>
      </c>
      <c r="C30" s="46"/>
      <c r="D30" s="47"/>
      <c r="E30" s="6">
        <v>233.7</v>
      </c>
    </row>
    <row r="31" spans="1:5" s="3" customFormat="1" ht="26.45" customHeight="1">
      <c r="A31" s="17" t="s">
        <v>33</v>
      </c>
      <c r="B31" s="19" t="s">
        <v>14</v>
      </c>
      <c r="C31" s="20"/>
      <c r="D31" s="21"/>
      <c r="E31" s="18">
        <f>E32+E34</f>
        <v>1158.4000000000001</v>
      </c>
    </row>
    <row r="32" spans="1:5" s="22" customFormat="1" ht="82.9" customHeight="1">
      <c r="A32" s="13" t="s">
        <v>34</v>
      </c>
      <c r="B32" s="48" t="s">
        <v>22</v>
      </c>
      <c r="C32" s="49"/>
      <c r="D32" s="50"/>
      <c r="E32" s="23">
        <f>E33</f>
        <v>220.4</v>
      </c>
    </row>
    <row r="33" spans="1:5" s="3" customFormat="1" ht="54" customHeight="1">
      <c r="A33" s="8"/>
      <c r="B33" s="51" t="s">
        <v>15</v>
      </c>
      <c r="C33" s="52"/>
      <c r="D33" s="53"/>
      <c r="E33" s="6">
        <v>220.4</v>
      </c>
    </row>
    <row r="34" spans="1:5" ht="36.75" customHeight="1">
      <c r="A34" s="24" t="s">
        <v>43</v>
      </c>
      <c r="B34" s="42" t="s">
        <v>44</v>
      </c>
      <c r="C34" s="43"/>
      <c r="D34" s="44"/>
      <c r="E34" s="26">
        <f>E35+E36</f>
        <v>938</v>
      </c>
    </row>
    <row r="35" spans="1:5" ht="50.25" customHeight="1">
      <c r="A35" s="25"/>
      <c r="B35" s="34" t="s">
        <v>42</v>
      </c>
      <c r="C35" s="34"/>
      <c r="D35" s="34"/>
      <c r="E35" s="30">
        <v>438</v>
      </c>
    </row>
    <row r="36" spans="1:5" ht="51.6" customHeight="1">
      <c r="A36" s="8"/>
      <c r="B36" s="38" t="s">
        <v>52</v>
      </c>
      <c r="C36" s="38"/>
      <c r="D36" s="38"/>
      <c r="E36" s="7">
        <v>500</v>
      </c>
    </row>
    <row r="37" spans="1:5" s="28" customFormat="1" ht="90.6" customHeight="1">
      <c r="A37" s="4" t="s">
        <v>46</v>
      </c>
      <c r="B37" s="35" t="s">
        <v>47</v>
      </c>
      <c r="C37" s="35"/>
      <c r="D37" s="35"/>
      <c r="E37" s="27">
        <f>E38</f>
        <v>9.1</v>
      </c>
    </row>
    <row r="38" spans="1:5" s="15" customFormat="1" ht="78.599999999999994" customHeight="1">
      <c r="A38" s="16" t="s">
        <v>48</v>
      </c>
      <c r="B38" s="36" t="s">
        <v>49</v>
      </c>
      <c r="C38" s="36"/>
      <c r="D38" s="36"/>
      <c r="E38" s="14">
        <v>9.1</v>
      </c>
    </row>
    <row r="39" spans="1:5">
      <c r="B39" s="37"/>
      <c r="C39" s="37"/>
      <c r="D39" s="37"/>
    </row>
  </sheetData>
  <mergeCells count="36">
    <mergeCell ref="D5:E5"/>
    <mergeCell ref="D6:E6"/>
    <mergeCell ref="D1:E1"/>
    <mergeCell ref="D2:E2"/>
    <mergeCell ref="D3:E3"/>
    <mergeCell ref="D4:E4"/>
    <mergeCell ref="B25:D25"/>
    <mergeCell ref="B22:D22"/>
    <mergeCell ref="B19:D19"/>
    <mergeCell ref="B20:D20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21:D21"/>
    <mergeCell ref="B23:D23"/>
    <mergeCell ref="B24:D24"/>
    <mergeCell ref="B39:D39"/>
    <mergeCell ref="B36:D36"/>
    <mergeCell ref="B28:D28"/>
    <mergeCell ref="B29:D29"/>
    <mergeCell ref="B30:D30"/>
    <mergeCell ref="B32:D32"/>
    <mergeCell ref="B33:D33"/>
    <mergeCell ref="B34:D34"/>
    <mergeCell ref="B26:D26"/>
    <mergeCell ref="B27:D27"/>
    <mergeCell ref="B35:D35"/>
    <mergeCell ref="B37:D37"/>
    <mergeCell ref="B38:D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 ноябрь</vt:lpstr>
    </vt:vector>
  </TitlesOfParts>
  <Company>КомФин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Мельниченко1</dc:creator>
  <cp:lastModifiedBy>Яна</cp:lastModifiedBy>
  <cp:lastPrinted>2016-12-23T06:19:33Z</cp:lastPrinted>
  <dcterms:created xsi:type="dcterms:W3CDTF">2005-10-13T11:49:31Z</dcterms:created>
  <dcterms:modified xsi:type="dcterms:W3CDTF">2017-11-27T21:19:34Z</dcterms:modified>
</cp:coreProperties>
</file>